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6b5ad32827c1dad/Desktop/Bootcamp/Excel/ETL/"/>
    </mc:Choice>
  </mc:AlternateContent>
  <xr:revisionPtr revIDLastSave="378" documentId="8_{F5B81627-BDA1-4618-B489-3DBF45A6964B}" xr6:coauthVersionLast="47" xr6:coauthVersionMax="47" xr10:uidLastSave="{38EA7B68-0CDF-4D7D-A386-251597009161}"/>
  <bookViews>
    <workbookView xWindow="28680" yWindow="-120" windowWidth="29040" windowHeight="15720" firstSheet="2" activeTab="6" xr2:uid="{7ED2145A-6C1D-4AF7-8D13-6BA2F2464321}"/>
  </bookViews>
  <sheets>
    <sheet name="Customer Net Sales Perfor" sheetId="1" r:id="rId1"/>
    <sheet name="Market performance VS Target" sheetId="2" r:id="rId2"/>
    <sheet name="Top 10Products" sheetId="4" r:id="rId3"/>
    <sheet name="Division " sheetId="6" r:id="rId4"/>
    <sheet name="Top &amp; Bottom Products" sheetId="7" r:id="rId5"/>
    <sheet name="New Products" sheetId="8" r:id="rId6"/>
    <sheet name="Top 5 Countries" sheetId="9" r:id="rId7"/>
  </sheets>
  <calcPr calcId="191029"/>
  <pivotCaches>
    <pivotCache cacheId="213" r:id="rId8"/>
    <pivotCache cacheId="214" r:id="rId9"/>
    <pivotCache cacheId="215" r:id="rId10"/>
    <pivotCache cacheId="216" r:id="rId11"/>
    <pivotCache cacheId="240" r:id="rId12"/>
    <pivotCache cacheId="265" r:id="rId13"/>
    <pivotCache cacheId="275" r:id="rId14"/>
    <pivotCache cacheId="294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859d052-34a7-470b-9c7d-42d7cfb62502" name="dim_Customer" connection="Query - dim_Customer"/>
          <x15:modelTable id="dim_market_5e6c5a5a-825f-40d5-99b0-03f4dcaf7a7d" name="dim_market" connection="Query - dim_market"/>
          <x15:modelTable id="dim_product_bb834878-2d85-4e41-a0b5-81fb21265f52" name="dim_product" connection="Query - dim_product"/>
          <x15:modelTable id="fact_sales_monthly_8cc1bfb8-d8cf-4b51-918f-a03f3dc1287e" name="fact_sales_monthly" connection="Query - fact_sales_monthly"/>
          <x15:modelTable id="Dim_date_00810714-ad0c-4e39-bfd2-06280a94b719" name="Dim_date" connection="Query - Dim_date"/>
          <x15:modelTable id="ns_targets_2021_c8adc17e-2063-46d8-92ff-dbab6b00b10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938E159-33D6-4921-A505-B641562A26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722f3fd-d81b-4a87-b6d6-e4ba345cd014"/>
      </ext>
    </extLst>
  </connection>
  <connection id="2" xr16:uid="{B16CC4A2-564C-48B7-B0A2-B5BD6337710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dd5fc88-7cbe-42a1-b6a0-ef32200ae353"/>
      </ext>
    </extLst>
  </connection>
  <connection id="3" xr16:uid="{346FF33E-6BB5-4292-AE98-2F791E65B25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0d46183-15c7-41da-97f4-a5e7220bcc12"/>
      </ext>
    </extLst>
  </connection>
  <connection id="4" xr16:uid="{496EEFA8-75CE-45A7-AB32-40DF279EB06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75204fa-5e3b-4336-870f-79dc51ebeb3e"/>
      </ext>
    </extLst>
  </connection>
  <connection id="5" xr16:uid="{AEC38390-1F35-4409-87AC-AF348B924AE2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9120138-f683-48f7-afcc-1cbf23b01886"/>
      </ext>
    </extLst>
  </connection>
  <connection id="6" xr16:uid="{6F02330C-60D7-4C08-B621-6B23D84DABA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92d9174-65db-43bf-8c02-013b91f8e781"/>
      </ext>
    </extLst>
  </connection>
  <connection id="7" xr16:uid="{8151EEC5-0B97-405F-94F8-3FED570C7543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2C3CB479-F5AC-48B9-BED9-EE16614755D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<sst xmlns="http://schemas.openxmlformats.org/spreadsheetml/2006/main" count="238" uniqueCount="153">
  <si>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</si>
  <si>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</si>
  <si>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</si>
  <si>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</si>
  <si>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</si>
  <si>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</si>
  <si>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</si>
  <si>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</si>
  <si>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</si>
  <si>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</si>
  <si>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</si>
  <si>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</si>
  <si>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</si>
  <si>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</si>
  <si>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</si>
  <si>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</si>
  <si>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</si>
  <si>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</si>
  <si>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</si>
  <si>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</si>
  <si>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</si>
  <si>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</si>
  <si>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</si>
  <si>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</si>
  <si>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</si>
  <si>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</si>
  <si>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</si>
  <si>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</si>
  <si>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</si>
  <si>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</si>
  <si>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</si>
  <si>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</si>
  <si>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</si>
  <si>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</si>
  <si>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</si>
  <si>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</si>
  <si>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</si>
  <si>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</si>
  <si>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</si>
  <si>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</si>
  <si>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</si>
  <si>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</si>
  <si>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</si>
  <si>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</si>
  <si>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</si>
  <si>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</si>
  <si>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</si>
  <si>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</si>
  <si>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</si>
  <si>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</si>
  <si>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</si>
  <si>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</si>
  <si>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</si>
  <si>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</si>
  <si>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</si>
  <si>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</si>
  <si>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</si>
  <si>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</si>
  <si>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</si>
  <si>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</si>
  <si>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</si>
  <si>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</si>
  <si>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</si>
  <si>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</si>
  <si>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</si>
  <si>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</si>
  <si>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</si>
  <si>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</si>
  <si>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</si>
  <si>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</si>
  <si>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</si>
  <si>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</si>
  <si>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</si>
  <si>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</si>
  <si>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</si>
  <si>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Net Sales</t>
  </si>
  <si>
    <t>21 VS 20</t>
  </si>
  <si>
    <t>Customer</t>
  </si>
  <si>
    <t>FILTERS</t>
  </si>
  <si>
    <t xml:space="preserve">Net Sales Performance 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</si>
  <si>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</si>
  <si>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</si>
  <si>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</si>
  <si>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</si>
  <si>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</si>
  <si>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</si>
  <si>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</si>
  <si>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</si>
  <si>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</si>
  <si>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</si>
  <si>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</si>
  <si>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</si>
  <si>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</si>
  <si>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</si>
  <si>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</si>
  <si>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</si>
  <si>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</si>
  <si>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</si>
  <si>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</si>
  <si>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</si>
  <si>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</si>
  <si>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</si>
  <si>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</si>
  <si>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 Performance</t>
  </si>
  <si>
    <t>VS Target</t>
  </si>
  <si>
    <t>2021-Target</t>
  </si>
  <si>
    <t>2021 %</t>
  </si>
  <si>
    <t xml:space="preserve">All Values in USD 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</si>
  <si>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</si>
  <si>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</si>
  <si>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</si>
  <si>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</si>
  <si>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</si>
  <si>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</si>
  <si>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</si>
  <si>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</si>
  <si>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</si>
  <si>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</si>
  <si>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</si>
  <si>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</si>
  <si>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</si>
  <si>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</si>
  <si>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</si>
  <si>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</si>
  <si>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</si>
  <si>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</si>
  <si>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</si>
  <si>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</si>
  <si>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</si>
  <si>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</si>
  <si>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</si>
  <si>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</si>
  <si>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</si>
  <si>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</si>
  <si>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</si>
  <si>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</si>
  <si>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</si>
  <si>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</si>
  <si>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</si>
  <si>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</si>
  <si>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</si>
  <si>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N &amp; S</t>
  </si>
  <si>
    <t>P &amp; A</t>
  </si>
  <si>
    <t>PC</t>
  </si>
  <si>
    <t>Division Level Report</t>
  </si>
  <si>
    <t>Top 10 Products</t>
  </si>
  <si>
    <t>All Values in USD</t>
  </si>
  <si>
    <t>ALL Values in USD</t>
  </si>
  <si>
    <t>Qty</t>
  </si>
  <si>
    <t>Top 5 Products</t>
  </si>
  <si>
    <t>Bottom 5 Products</t>
  </si>
  <si>
    <t>NEW Products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</si>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</sst>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164" formatCode="0.0%;\-0.0%;0.0%"/>
    <numFmt numFmtId="165" formatCode="0.0,,&quot;M&quot;"/>
    <numFmt numFmtId="170" formatCode="[$$-409]#,##0"/>
    <numFmt numFmtId="174" formatCode="#,##0,"/>
    <numFmt numFmtId="176" formatCode="\$#,##0.0,,&quot;M&quot;"/>
    <numFmt numFmtId="177" formatCode="\$0.0,,&quot;M&quot;"/>
  </numFmts>
  <fonts count="6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sz val="10"/>
      <color theme="1"/>
      <name val="Arial"/>
      <family val="2"/>
    </font>
    <font>
      <sz val="11"/>
      <color theme="1"/>
      <name val="Avenier"/>
    </font>
  </fonts>
  <fills count="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3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rgb="FFABABAB"/>
      </top>
      <bottom style="thin">
        <color rgb="FFABABAB"/>
      </bottom>
      <diagonal/>
    </border>
    <border>
      <left/>
      <right/>
      <top style="thin">
        <color rgb="FFABABAB"/>
      </top>
      <bottom style="thin">
        <color rgb="FFABABAB"/>
      </bottom>
      <diagonal/>
    </border>
    <border>
      <left/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indexed="65"/>
      </top>
      <bottom/>
      <diagonal/>
    </border>
  </borders>
  <cellStyleXfs count="1">
    <xf numFmtId="0" fontId="0" fillId="0" borderId="0"/>
  </cellStyleXfs>
  <cellXfs count="58">
    <xf numFmtId="0" fontId="0" fillId="0" borderId="0" xfId="0"/>
    <xf numFmtId="0" fontId="2" fillId="0" borderId="0" xfId="0" applyFont="1"/>
    <xf numFmtId="0" fontId="2" fillId="0" borderId="10" xfId="0" pivotButton="1" applyFont="1" applyBorder="1"/>
    <xf numFmtId="0" fontId="2" fillId="0" borderId="10" xfId="0" applyFont="1" applyBorder="1"/>
    <xf numFmtId="0" fontId="2" fillId="0" borderId="1" xfId="0" pivotButton="1" applyFont="1" applyBorder="1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4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6" xfId="0" applyNumberFormat="1" applyFont="1" applyBorder="1"/>
    <xf numFmtId="0" fontId="1" fillId="2" borderId="0" xfId="0" applyFont="1" applyFill="1"/>
    <xf numFmtId="0" fontId="5" fillId="0" borderId="0" xfId="0" applyFont="1"/>
    <xf numFmtId="0" fontId="3" fillId="2" borderId="7" xfId="0" applyFont="1" applyFill="1" applyBorder="1" applyAlignment="1">
      <alignment horizontal="left"/>
    </xf>
    <xf numFmtId="165" fontId="3" fillId="2" borderId="7" xfId="0" applyNumberFormat="1" applyFont="1" applyFill="1" applyBorder="1"/>
    <xf numFmtId="164" fontId="3" fillId="2" borderId="9" xfId="0" applyNumberFormat="1" applyFont="1" applyFill="1" applyBorder="1"/>
    <xf numFmtId="0" fontId="4" fillId="2" borderId="1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0" fillId="2" borderId="0" xfId="0" applyFill="1"/>
    <xf numFmtId="0" fontId="2" fillId="2" borderId="0" xfId="0" applyFont="1" applyFill="1"/>
    <xf numFmtId="0" fontId="3" fillId="2" borderId="0" xfId="0" applyFont="1" applyFill="1"/>
    <xf numFmtId="0" fontId="2" fillId="2" borderId="3" xfId="0" applyFont="1" applyFill="1" applyBorder="1"/>
    <xf numFmtId="0" fontId="1" fillId="0" borderId="0" xfId="0" applyFont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165" fontId="3" fillId="2" borderId="9" xfId="0" applyNumberFormat="1" applyFont="1" applyFill="1" applyBorder="1"/>
    <xf numFmtId="0" fontId="3" fillId="2" borderId="0" xfId="0" applyFont="1" applyFill="1" applyAlignment="1">
      <alignment horizontal="center"/>
    </xf>
    <xf numFmtId="0" fontId="3" fillId="2" borderId="0" xfId="0" applyFont="1" applyFill="1" applyAlignment="1">
      <alignment horizontal="center"/>
    </xf>
    <xf numFmtId="0" fontId="1" fillId="3" borderId="0" xfId="0" applyFont="1" applyFill="1" applyAlignment="1">
      <alignment horizontal="center"/>
    </xf>
    <xf numFmtId="0" fontId="0" fillId="3" borderId="0" xfId="0" applyFill="1"/>
    <xf numFmtId="0" fontId="1" fillId="3" borderId="0" xfId="0" applyFont="1" applyFill="1" applyAlignment="1"/>
    <xf numFmtId="0" fontId="2" fillId="0" borderId="11" xfId="0" applyFont="1" applyBorder="1"/>
    <xf numFmtId="170" fontId="2" fillId="0" borderId="11" xfId="0" applyNumberFormat="1" applyFont="1" applyBorder="1"/>
    <xf numFmtId="170" fontId="2" fillId="0" borderId="12" xfId="0" applyNumberFormat="1" applyFont="1" applyBorder="1"/>
    <xf numFmtId="170" fontId="3" fillId="2" borderId="10" xfId="0" applyNumberFormat="1" applyFont="1" applyFill="1" applyBorder="1"/>
    <xf numFmtId="0" fontId="1" fillId="3" borderId="0" xfId="0" applyFont="1" applyFill="1" applyAlignment="1">
      <alignment horizontal="center"/>
    </xf>
    <xf numFmtId="0" fontId="0" fillId="0" borderId="0" xfId="0" applyAlignment="1">
      <alignment vertical="center"/>
    </xf>
    <xf numFmtId="0" fontId="0" fillId="0" borderId="0" xfId="0" applyBorder="1"/>
    <xf numFmtId="0" fontId="2" fillId="4" borderId="0" xfId="0" applyFont="1" applyFill="1" applyBorder="1"/>
    <xf numFmtId="0" fontId="2" fillId="2" borderId="4" xfId="0" applyFont="1" applyFill="1" applyBorder="1"/>
    <xf numFmtId="176" fontId="2" fillId="0" borderId="11" xfId="0" applyNumberFormat="1" applyFont="1" applyBorder="1"/>
    <xf numFmtId="176" fontId="2" fillId="0" borderId="12" xfId="0" applyNumberFormat="1" applyFont="1" applyBorder="1"/>
    <xf numFmtId="176" fontId="3" fillId="2" borderId="10" xfId="0" applyNumberFormat="1" applyFont="1" applyFill="1" applyBorder="1"/>
    <xf numFmtId="0" fontId="2" fillId="2" borderId="1" xfId="0" applyFont="1" applyFill="1" applyBorder="1"/>
    <xf numFmtId="0" fontId="2" fillId="0" borderId="0" xfId="0" applyFont="1" applyFill="1"/>
    <xf numFmtId="177" fontId="2" fillId="0" borderId="1" xfId="0" applyNumberFormat="1" applyFont="1" applyBorder="1"/>
    <xf numFmtId="177" fontId="2" fillId="0" borderId="3" xfId="0" applyNumberFormat="1" applyFont="1" applyBorder="1"/>
    <xf numFmtId="177" fontId="2" fillId="0" borderId="4" xfId="0" applyNumberFormat="1" applyFont="1" applyBorder="1"/>
    <xf numFmtId="177" fontId="2" fillId="0" borderId="2" xfId="0" applyNumberFormat="1" applyFont="1" applyBorder="1"/>
    <xf numFmtId="177" fontId="2" fillId="0" borderId="5" xfId="0" applyNumberFormat="1" applyFont="1" applyBorder="1"/>
    <xf numFmtId="177" fontId="2" fillId="0" borderId="6" xfId="0" applyNumberFormat="1" applyFont="1" applyBorder="1"/>
    <xf numFmtId="177" fontId="3" fillId="2" borderId="7" xfId="0" applyNumberFormat="1" applyFont="1" applyFill="1" applyBorder="1"/>
    <xf numFmtId="177" fontId="3" fillId="2" borderId="8" xfId="0" applyNumberFormat="1" applyFont="1" applyFill="1" applyBorder="1"/>
    <xf numFmtId="177" fontId="3" fillId="2" borderId="9" xfId="0" applyNumberFormat="1" applyFont="1" applyFill="1" applyBorder="1"/>
    <xf numFmtId="177" fontId="2" fillId="0" borderId="11" xfId="0" applyNumberFormat="1" applyFont="1" applyBorder="1"/>
    <xf numFmtId="177" fontId="2" fillId="0" borderId="12" xfId="0" applyNumberFormat="1" applyFont="1" applyBorder="1"/>
    <xf numFmtId="177" fontId="3" fillId="2" borderId="10" xfId="0" applyNumberFormat="1" applyFont="1" applyFill="1" applyBorder="1"/>
  </cellXfs>
  <cellStyles count="1">
    <cellStyle name="Normal" xfId="0" builtinId="0"/>
  </cellStyles>
  <dxfs count="112">
    <dxf>
      <numFmt numFmtId="177" formatCode="\$0.0,,&quot;M&quot;"/>
    </dxf>
    <dxf>
      <font>
        <name val="Arial"/>
        <scheme val="none"/>
      </font>
    </dxf>
    <dxf>
      <font>
        <sz val="10"/>
      </font>
    </dxf>
    <dxf>
      <alignment horizontal="center"/>
    </dxf>
    <dxf>
      <alignment vertical="center"/>
    </dxf>
    <dxf>
      <font>
        <b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numFmt numFmtId="177" formatCode="\$0.0,,&quot;M&quot;"/>
    </dxf>
    <dxf>
      <numFmt numFmtId="177" formatCode="\$0.0,,&quot;M&quot;"/>
    </dxf>
    <dxf>
      <font>
        <name val="Arial"/>
        <scheme val="none"/>
      </font>
    </dxf>
    <dxf>
      <font>
        <sz val="10"/>
      </font>
    </dxf>
    <dxf>
      <alignment horizontal="center"/>
    </dxf>
    <dxf>
      <alignment vertical="center"/>
    </dxf>
    <dxf>
      <font>
        <b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numFmt numFmtId="177" formatCode="\$0.0,,&quot;M&quot;"/>
    </dxf>
    <dxf>
      <font>
        <name val="Arial"/>
        <scheme val="none"/>
      </font>
    </dxf>
    <dxf>
      <font>
        <sz val="10"/>
      </font>
    </dxf>
    <dxf>
      <alignment horizontal="center"/>
    </dxf>
    <dxf>
      <alignment vertical="center"/>
    </dxf>
    <dxf>
      <font>
        <b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numFmt numFmtId="177" formatCode="\$0.0,,&quot;M&quot;"/>
    </dxf>
    <dxf>
      <font>
        <name val="Arial"/>
        <scheme val="none"/>
      </font>
    </dxf>
    <dxf>
      <font>
        <sz val="10"/>
      </font>
    </dxf>
    <dxf>
      <alignment horizontal="center"/>
    </dxf>
    <dxf>
      <alignment vertical="center"/>
    </dxf>
    <dxf>
      <font>
        <b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numFmt numFmtId="165" formatCode="0.0,,&quot;M&quot;"/>
    </dxf>
    <dxf>
      <fill>
        <patternFill patternType="solid"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numFmt numFmtId="177" formatCode="\$0.0,,&quot;M&quot;"/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numFmt numFmtId="176" formatCode="\$#,##0.0,,&quot;M&quot;"/>
    </dxf>
    <dxf>
      <font>
        <name val="Arial"/>
        <scheme val="none"/>
      </font>
    </dxf>
    <dxf>
      <font>
        <b/>
      </font>
    </dxf>
    <dxf>
      <fill>
        <patternFill patternType="solid">
          <bgColor theme="5" tint="0.79998168889431442"/>
        </patternFill>
      </fill>
    </dxf>
    <dxf>
      <numFmt numFmtId="171" formatCode="#,#00,,&quot;M&quot;"/>
    </dxf>
    <dxf>
      <numFmt numFmtId="175" formatCode="#,##0.0,,&quot;M&quot;"/>
    </dxf>
    <dxf>
      <numFmt numFmtId="170" formatCode="[$$-409]#,##0"/>
    </dxf>
    <dxf>
      <numFmt numFmtId="170" formatCode="[$$-409]#,##0"/>
    </dxf>
    <dxf>
      <numFmt numFmtId="173" formatCode="#,#00.0,,&quot;M&quot;"/>
    </dxf>
    <dxf>
      <numFmt numFmtId="173" formatCode="#,#00.0,,&quot;M&quot;"/>
    </dxf>
    <dxf>
      <numFmt numFmtId="175" formatCode="#,##0.0,,&quot;M&quot;"/>
    </dxf>
    <dxf>
      <font>
        <name val="Arial"/>
        <scheme val="none"/>
      </font>
    </dxf>
    <dxf>
      <font>
        <sz val="10"/>
      </font>
    </dxf>
    <dxf>
      <alignment horizontal="center"/>
    </dxf>
    <dxf>
      <alignment vertical="center"/>
    </dxf>
    <dxf>
      <font>
        <b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name val="Arial"/>
        <scheme val="none"/>
      </font>
    </dxf>
    <dxf>
      <font>
        <sz val="10"/>
      </font>
    </dxf>
    <dxf>
      <alignment horizontal="center"/>
    </dxf>
    <dxf>
      <alignment vertical="center"/>
    </dxf>
    <dxf>
      <font>
        <b/>
      </font>
    </dxf>
    <dxf>
      <fill>
        <patternFill patternType="solid">
          <bgColor theme="5" tint="0.79998168889431442"/>
        </patternFill>
      </fill>
    </dxf>
    <dxf>
      <numFmt numFmtId="174" formatCode="#,##0,"/>
    </dxf>
    <dxf>
      <font>
        <name val="Arial"/>
        <scheme val="none"/>
      </font>
    </dxf>
    <dxf>
      <font>
        <b/>
      </font>
    </dxf>
    <dxf>
      <fill>
        <patternFill patternType="solid">
          <bgColor theme="5" tint="0.79998168889431442"/>
        </patternFill>
      </fill>
    </dxf>
    <dxf>
      <numFmt numFmtId="173" formatCode="#,#00.0,,&quot;M&quot;"/>
    </dxf>
    <dxf>
      <numFmt numFmtId="173" formatCode="#,#00.0,,&quot;M&quot;"/>
    </dxf>
    <dxf>
      <numFmt numFmtId="171" formatCode="#,#00,,&quot;M&quot;"/>
    </dxf>
    <dxf>
      <font>
        <name val="Arial"/>
        <scheme val="none"/>
      </font>
    </dxf>
    <dxf>
      <font>
        <b/>
      </font>
    </dxf>
    <dxf>
      <fill>
        <patternFill patternType="solid">
          <bgColor theme="5" tint="0.79998168889431442"/>
        </patternFill>
      </fill>
    </dxf>
    <dxf>
      <font>
        <name val="Arial"/>
        <scheme val="none"/>
      </font>
    </dxf>
    <dxf>
      <font>
        <sz val="10"/>
      </font>
    </dxf>
    <dxf>
      <alignment horizontal="center"/>
    </dxf>
    <dxf>
      <alignment vertical="center"/>
    </dxf>
    <dxf>
      <font>
        <b/>
      </font>
    </dxf>
    <dxf>
      <fill>
        <patternFill patternType="solid">
          <bgColor theme="5" tint="0.79998168889431442"/>
        </patternFill>
      </fill>
    </dxf>
    <dxf>
      <font>
        <name val="Arial"/>
        <scheme val="none"/>
      </font>
    </dxf>
    <dxf>
      <font>
        <sz val="10"/>
      </font>
    </dxf>
    <dxf>
      <alignment horizontal="center"/>
    </dxf>
    <dxf>
      <alignment vertical="center"/>
    </dxf>
    <dxf>
      <font>
        <b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numFmt numFmtId="165" formatCode="0.0,,&quot;M&quot;"/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b/>
      </font>
    </dxf>
    <dxf>
      <alignment vertical="center"/>
    </dxf>
    <dxf>
      <alignment horizontal="center"/>
    </dxf>
    <dxf>
      <font>
        <sz val="10"/>
      </font>
    </dxf>
    <dxf>
      <font>
        <name val="Arial"/>
        <scheme val="none"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sz val="10"/>
      </font>
    </dxf>
    <dxf>
      <font>
        <sz val="10"/>
      </font>
    </dxf>
    <dxf>
      <font>
        <name val="Arial"/>
        <scheme val="none"/>
      </font>
    </dxf>
  </dxfs>
  <tableStyles count="1" defaultTableStyle="TableStyleMedium2" defaultPivotStyle="PivotStyleLight16">
    <tableStyle name="Invisible" pivot="0" table="0" count="0" xr9:uid="{69B8C316-3A92-4950-A0ED-F5EA7FAB2B3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ach" refreshedDate="45820.573469328701" backgroundQuery="1" createdVersion="8" refreshedVersion="8" minRefreshableVersion="3" recordCount="0" supportSubquery="1" supportAdvancedDrill="1" xr:uid="{972401C7-7ADF-41E8-BD32-2B95E76460F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]" caption="NetSales" numFmtId="0" hierarchy="26" level="32767"/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 oneField="1">
      <fieldsUsage count="1">
        <fieldUsage x="4"/>
      </fieldsUsage>
    </cacheHierarchy>
    <cacheHierarchy uniqueName="[Measures].[Net Sales 2019]" caption="Net Sales 2019" measure="1" displayFolder="" measureGroup="fact_sales_monthly" count="0" oneField="1">
      <fieldsUsage count="1">
        <fieldUsage x="5"/>
      </fieldsUsage>
    </cacheHierarchy>
    <cacheHierarchy uniqueName="[Measures].[Net Sales 2020]" caption="Net Sales 2020" measure="1" displayFolder="" measureGroup="fact_sales_monthly" count="0" oneField="1">
      <fieldsUsage count="1">
        <fieldUsage x="6"/>
      </fieldsUsage>
    </cacheHierarchy>
    <cacheHierarchy uniqueName="[Measures].[Net Sales 2021]" caption="Net Sales 2021" measure="1" displayFolder="" measureGroup="fact_sales_monthly" count="0" oneField="1">
      <fieldsUsage count="1">
        <fieldUsage x="7"/>
      </fieldsUsage>
    </cacheHierarchy>
    <cacheHierarchy uniqueName="[Measures].[2021vs2020]" caption="2021vs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 %]" caption="20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ach" refreshedDate="45820.573465162037" backgroundQuery="1" createdVersion="8" refreshedVersion="8" minRefreshableVersion="3" recordCount="0" supportSubquery="1" supportAdvancedDrill="1" xr:uid="{1466996E-E8FD-4AE5-837B-E5D7FEF0CF3B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]" caption="NetSales" numFmtId="0" hierarchy="26" level="32767"/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  <cacheField name="[Measures].[2021-Target]" caption="2021-Target" numFmtId="0" hierarchy="32" level="32767"/>
    <cacheField name="[Measures].[2021 %]" caption="2021 %" numFmtId="0" hierarchy="33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vs2020]" caption="2021vs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2021 %]" caption="2021 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ach" refreshedDate="45820.573717245374" backgroundQuery="1" createdVersion="8" refreshedVersion="8" minRefreshableVersion="3" recordCount="0" supportSubquery="1" supportAdvancedDrill="1" xr:uid="{C551A16A-B1FD-4F3E-84FA-938B3EECF6D5}">
  <cacheSource type="external" connectionId="8"/>
  <cacheFields count="7">
    <cacheField name="[Measures].[Net Sales 2020]" caption="Net Sales 2020" numFmtId="0" hierarchy="28" level="32767"/>
    <cacheField name="[Measures].[Net Sales 2021]" caption="Net Sales 2021" numFmtId="0" hierarchy="29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Ultron 8 5900X Desktop Processor" u="1"/>
        <s v="AQ Electron 5 3600 Desktop Processor" u="1"/>
        <s v="AQ Gen X" u="1"/>
        <s v="AQ Gen Y" u="1"/>
        <s v="AQ Maxima" u="1"/>
        <s v="AQ Qwerty" u="1"/>
        <s v="AQ Trigger" u="1"/>
        <s v="AQ Trigger Ms" u="1"/>
        <s v="AQ Wi Power Dx3" u="1"/>
        <s v="AQ 5000 Series Electron 8 5900X Desktop Processor" u="1"/>
        <s v="AQ Clx1" u="1"/>
        <s v="AQ Elite" u="1"/>
        <s v="AQ Gamers" u="1"/>
        <s v="AQ Lite" u="1"/>
        <s v="AQ Neuer SSD" u="1"/>
        <s v="AQ Wi Power Dx1" u="1"/>
        <s v="AQ Wi Power Dx2" u="1"/>
        <s v="AQ 5000 Series Electron 9 5900X Desktop Processor" u="1"/>
        <s v="AQ Aspiron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Gamer 1" u="1"/>
        <s v="AQ Gamer 2" u="1"/>
        <s v="AQ Gamer 3" u="1"/>
        <s v="AQ Gamers Ms" u="1"/>
        <s v="AQ GEN Z" u="1"/>
        <s v="AQ HOME Allin1 Gen 2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 Ms" u="1"/>
        <s v="AQ Smash 1" u="1"/>
        <s v="AQ Velocity" u="1"/>
        <s v="AQ WereWolf NAS Internal Hard Drive HDD – 8.89 cm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21vs2020]" caption="2021vs2020" numFmtId="0" hierarchy="30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0"/>
      </fieldsUsage>
    </cacheHierarchy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2021vs2020]" caption="2021vs20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 %]" caption="20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ach" refreshedDate="45820.573531828704" backgroundQuery="1" createdVersion="8" refreshedVersion="8" minRefreshableVersion="3" recordCount="0" supportSubquery="1" supportAdvancedDrill="1" xr:uid="{ED9D188A-840D-4809-B212-3C21CAC05204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Measures].[Net Sales 2020]" caption="Net Sales 2020" numFmtId="0" hierarchy="28" level="32767"/>
    <cacheField name="[Measures].[Net Sales 2021]" caption="Net Sales 2021" numFmtId="0" hierarchy="29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2021vs2020]" caption="2021vs2020" numFmtId="0" hierarchy="30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1"/>
      </fieldsUsage>
    </cacheHierarchy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021vs2020]" caption="2021vs20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 %]" caption="20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ach" refreshedDate="45820.600510995369" backgroundQuery="1" createdVersion="8" refreshedVersion="8" minRefreshableVersion="3" recordCount="0" supportSubquery="1" supportAdvancedDrill="1" xr:uid="{236E7BF7-9730-4E4B-ADB7-D3984E2442FC}">
  <cacheSource type="external" connectionId="8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3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 %]" caption="20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ach" refreshedDate="45820.60456122685" backgroundQuery="1" createdVersion="8" refreshedVersion="8" minRefreshableVersion="3" recordCount="0" supportSubquery="1" supportAdvancedDrill="1" xr:uid="{A70E1DC0-7A2A-4131-854C-C45EA243B645}">
  <cacheSource type="external" connectionId="8"/>
  <cacheFields count="5"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3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 %]" caption="20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ach" refreshedDate="45820.608321064814" backgroundQuery="1" createdVersion="8" refreshedVersion="8" minRefreshableVersion="3" recordCount="0" supportSubquery="1" supportAdvancedDrill="1" xr:uid="{720715F5-8C24-482B-B7D4-6F1B64550913}">
  <cacheSource type="external" connectionId="8"/>
  <cacheFields count="6">
    <cacheField name="[Measures].[Net Sales 2020]" caption="Net Sales 2020" numFmtId="0" hierarchy="28" level="32767"/>
    <cacheField name="[Measures].[Net Sales 2021]" caption="Net Sales 2021" numFmtId="0" hierarchy="29" level="32767"/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0"/>
      </fieldsUsage>
    </cacheHierarchy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2021vs2020]" caption="2021vs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 %]" caption="20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ach" refreshedDate="45820.610992245369" backgroundQuery="1" createdVersion="8" refreshedVersion="8" minRefreshableVersion="3" recordCount="0" supportSubquery="1" supportAdvancedDrill="1" xr:uid="{36DECEC6-B913-4DBD-8714-BA417AFE90A5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1]" caption="Net Sales 2021" numFmtId="0" hierarchy="29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vs2020]" caption="2021vs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 %]" caption="20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A09967-D328-4B20-AD9A-7C7B90A3D367}" name="PivotTable1" cacheId="213" applyNumberFormats="0" applyBorderFormats="0" applyFontFormats="0" applyPatternFormats="0" applyAlignmentFormats="0" applyWidthHeightFormats="1" dataCaption="Values" tag="05cf6f7a-cd0f-42eb-af1d-228d32c78c8e" updatedVersion="8" minRefreshableVersion="3" useAutoFormatting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Net Sales" fld="4" subtotal="count" baseField="0" baseItem="0" numFmtId="165"/>
    <dataField name="2019" fld="5" subtotal="count" baseField="0" baseItem="0" numFmtId="165"/>
    <dataField name="2020" fld="6" subtotal="count" baseField="0" baseItem="0" numFmtId="165"/>
    <dataField name="2021" fld="7" subtotal="count" baseField="0" baseItem="0" numFmtId="165"/>
  </dataFields>
  <formats count="12">
    <format dxfId="111">
      <pivotArea type="all" dataOnly="0" outline="0" fieldPosition="0"/>
    </format>
    <format dxfId="110">
      <pivotArea field="0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8">
      <pivotArea field="0" type="button" dataOnly="0" labelOnly="1" outline="0" axis="axisRow" fieldPosition="0"/>
    </format>
    <format dxfId="1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field="0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dataOnly="0" grandRow="1" fieldPosition="0"/>
    </format>
    <format dxfId="103">
      <pivotArea dataOnly="0" grandRow="1" fieldPosition="0"/>
    </format>
    <format dxfId="102">
      <pivotArea field="0" type="button" dataOnly="0" labelOnly="1" outline="0" axis="axisRow" fieldPosition="0"/>
    </format>
    <format dxfId="10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">
      <pivotArea outline="0" collapsedLevelsAreSubtotals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1"/>
              <x v="2"/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1"/>
              <x v="2"/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46C411-72A9-489A-9FC9-77BFE97D9870}" name="PivotTable1" cacheId="214" applyNumberFormats="0" applyBorderFormats="0" applyFontFormats="0" applyPatternFormats="0" applyAlignmentFormats="0" applyWidthHeightFormats="1" dataCaption="Values" tag="198c33df-f876-4906-be9c-2177b13cbf78" updatedVersion="8" minRefreshableVersion="3" useAutoFormatting="1" colGrandTotals="0" itemPrintTitles="1" createdVersion="8" indent="0" outline="1" outlineData="1" multipleFieldFilters="0" rowHeaderCaption="Customer">
  <location ref="B7:H31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2" hier="12" name="[dim_product].[division].[All]" cap="All"/>
  </pageFields>
  <dataFields count="6">
    <dataField name="Net Sales" fld="3" subtotal="count" baseField="0" baseItem="0" numFmtId="177"/>
    <dataField name="2019" fld="4" subtotal="count" baseField="0" baseItem="0" numFmtId="177"/>
    <dataField name="2020" fld="5" subtotal="count" baseField="0" baseItem="0" numFmtId="177"/>
    <dataField name="2021" fld="6" subtotal="count" baseField="0" baseItem="0" numFmtId="177"/>
    <dataField fld="7" subtotal="count" baseField="1" baseItem="2" numFmtId="177"/>
    <dataField fld="8" subtotal="count" baseField="0" baseItem="0"/>
  </dataFields>
  <formats count="12">
    <format dxfId="100">
      <pivotArea type="all" dataOnly="0" outline="0" fieldPosition="0"/>
    </format>
    <format dxfId="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">
      <pivotArea dataOnly="0" grandRow="1" fieldPosition="0"/>
    </format>
    <format dxfId="95">
      <pivotArea dataOnly="0" grandRow="1" fieldPosition="0"/>
    </format>
    <format dxfId="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3">
      <pivotArea outline="0" fieldPosition="0">
        <references count="1">
          <reference field="4294967294" count="1">
            <x v="4"/>
          </reference>
        </references>
      </pivotArea>
    </format>
    <format dxfId="9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1">
      <pivotArea field="1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27">
      <pivotArea outline="0" collapsedLevelsAreSubtotals="1" fieldPosition="0">
        <references count="1">
          <reference field="4294967294" count="5" selected="0">
            <x v="0"/>
            <x v="1"/>
            <x v="2"/>
            <x v="3"/>
            <x v="4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BA47C0-07A9-4FB2-8DDA-992EA304E465}" name="PivotTable1" cacheId="215" applyNumberFormats="0" applyBorderFormats="0" applyFontFormats="0" applyPatternFormats="0" applyAlignmentFormats="0" applyWidthHeightFormats="1" dataCaption="Values" tag="05f2dd31-ade8-42c9-a897-e244811129e4" updatedVersion="8" minRefreshableVersion="3" useAutoFormatting="1" subtotalHiddenItems="1" colGrandTotals="0" itemPrintTitles="1" createdVersion="8" indent="0" outline="1" outlineData="1" multipleFieldFilters="0" rowHeaderCaption="Customer">
  <location ref="B7:E18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4" hier="10" name="[dim_market].[region].[All]" cap="All"/>
    <pageField fld="5" hier="12" name="[dim_product].[division].[All]" cap="All"/>
    <pageField fld="3" hier="1" name="[dim_Customer].[customer].[All]" cap="All"/>
  </pageFields>
  <dataFields count="3">
    <dataField name="2020" fld="0" subtotal="count" baseField="0" baseItem="0" numFmtId="177"/>
    <dataField name="2021" fld="1" subtotal="count" baseField="0" baseItem="0" numFmtId="177"/>
    <dataField fld="6" subtotal="count" baseField="0" baseItem="0"/>
  </dataFields>
  <formats count="9">
    <format dxfId="79">
      <pivotArea type="all" dataOnly="0" outline="0" fieldPosition="0"/>
    </format>
    <format dxfId="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3">
      <pivotArea dataOnly="0" grandRow="1" fieldPosition="0"/>
    </format>
    <format dxfId="84">
      <pivotArea dataOnly="0" grandRow="1" fieldPosition="0"/>
    </format>
    <format dxfId="43">
      <pivotArea field="2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3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4F13DB-DBA8-4FE8-8747-A2865347C9BB}" name="PivotTable1" cacheId="216" applyNumberFormats="0" applyBorderFormats="0" applyFontFormats="0" applyPatternFormats="0" applyAlignmentFormats="0" applyWidthHeightFormats="1" dataCaption="Values" tag="b083ef29-ae02-43cb-906c-d884bd30850e" updatedVersion="8" minRefreshableVersion="3" useAutoFormatting="1" colGrandTotals="0" itemPrintTitles="1" createdVersion="8" indent="0" outline="1" outlineData="1" multipleFieldFilters="0" rowHeaderCaption="Customer">
  <location ref="B7:E11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3" hier="1" name="[dim_Customer].[customer].[All]" cap="All"/>
  </pageFields>
  <dataFields count="3">
    <dataField name="2020" fld="1" subtotal="count" baseField="0" baseItem="0" numFmtId="177"/>
    <dataField name="2021" fld="2" subtotal="count" baseField="0" baseItem="0" numFmtId="177"/>
    <dataField fld="5" subtotal="count" baseField="0" baseItem="0"/>
  </dataFields>
  <formats count="9">
    <format dxfId="85">
      <pivotArea type="all" dataOnly="0" outline="0" fieldPosition="0"/>
    </format>
    <format dxfId="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9">
      <pivotArea dataOnly="0" grandRow="1" fieldPosition="0"/>
    </format>
    <format dxfId="90">
      <pivotArea dataOnly="0" grandRow="1" fieldPosition="0"/>
    </format>
    <format dxfId="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9116CF-EAD1-479A-9EC1-033502C4E922}" name="PivotTable2" cacheId="265" applyNumberFormats="0" applyBorderFormats="0" applyFontFormats="0" applyPatternFormats="0" applyAlignmentFormats="0" applyWidthHeightFormats="1" dataCaption="Values" tag="c1a23161-8998-4aa9-a491-c0af42d67e6c" updatedVersion="8" minRefreshableVersion="3" useAutoFormatting="1" subtotalHiddenItems="1" colGrandTotals="0" itemPrintTitles="1" createdVersion="8" indent="0" outline="1" outlineData="1" multipleFieldFilters="0" rowHeaderCaption="Customer">
  <location ref="B24:C30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0" name="[dim_market].[region].[All]" cap="All"/>
    <pageField fld="3" hier="12" name="[dim_product].[division].[All]" cap="All"/>
    <pageField fld="1" hier="1" name="[dim_Customer].[customer].[All]" cap="All"/>
  </pageFields>
  <dataFields count="1">
    <dataField name="Qty" fld="4" baseField="0" baseItem="0" numFmtId="174"/>
  </dataFields>
  <formats count="8">
    <format dxfId="70">
      <pivotArea type="all" dataOnly="0" outline="0" fieldPosition="0"/>
    </format>
    <format dxfId="71">
      <pivotArea dataOnly="0" grandRow="1" fieldPosition="0"/>
    </format>
    <format dxfId="72">
      <pivotArea dataOnly="0" grandRow="1" fieldPosition="0"/>
    </format>
    <format dxfId="73">
      <pivotArea collapsedLevelsAreSubtotals="1" fieldPosition="0">
        <references count="1">
          <reference field="0" count="1">
            <x v="5"/>
          </reference>
        </references>
      </pivotArea>
    </format>
    <format dxfId="74">
      <pivotArea collapsedLevelsAreSubtotals="1" fieldPosition="0">
        <references count="1">
          <reference field="0" count="4">
            <x v="6"/>
            <x v="7"/>
            <x v="8"/>
            <x v="9"/>
          </reference>
        </references>
      </pivotArea>
    </format>
    <format dxfId="69">
      <pivotArea outline="0" fieldPosition="0">
        <references count="1">
          <reference field="4294967294" count="1">
            <x v="0"/>
          </reference>
        </references>
      </pivotArea>
    </format>
    <format dxfId="52">
      <pivotArea collapsedLevelsAreSubtotals="1" fieldPosition="0">
        <references count="1">
          <reference field="0" count="5">
            <x v="0"/>
            <x v="1"/>
            <x v="2"/>
            <x v="3"/>
            <x v="4"/>
          </reference>
        </references>
      </pivotArea>
    </format>
    <format dxfId="51">
      <pivotArea grandRow="1" outline="0" collapsedLevelsAreSubtotals="1" fieldPosition="0"/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  <pivotHierarchy dragToData="1" caption="Count of Qty"/>
    <pivotHierarchy dragToData="1" caption="Average of Qty"/>
  </pivotHierarchies>
  <pivotTableStyleInfo showRowHeaders="1" showColHeaders="1" showRowStripes="0" showColStripes="0" showLastColumn="1"/>
  <filters count="1">
    <filter fld="0" type="count" id="5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37C2B2-3ACC-4DAB-A358-1061C894B42D}" name="PivotTable1" cacheId="240" applyNumberFormats="0" applyBorderFormats="0" applyFontFormats="0" applyPatternFormats="0" applyAlignmentFormats="0" applyWidthHeightFormats="1" dataCaption="Values" tag="2dac7c50-d5e3-43e7-8bc1-e5e9ec197f8b" updatedVersion="8" minRefreshableVersion="3" useAutoFormatting="1" subtotalHiddenItems="1" colGrandTotals="0" itemPrintTitles="1" createdVersion="8" indent="0" outline="1" outlineData="1" multipleFieldFilters="0" rowHeaderCaption="Customer">
  <location ref="B7:C13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0" name="[dim_market].[region].[All]" cap="All"/>
    <pageField fld="3" hier="12" name="[dim_product].[division].[All]" cap="All"/>
    <pageField fld="1" hier="1" name="[dim_Customer].[customer].[All]" cap="All"/>
  </pageFields>
  <dataFields count="1">
    <dataField name="Qty" fld="4" baseField="0" baseItem="0" numFmtId="176"/>
  </dataFields>
  <formats count="6">
    <format dxfId="76">
      <pivotArea type="all" dataOnly="0" outline="0" fieldPosition="0"/>
    </format>
    <format dxfId="77">
      <pivotArea dataOnly="0" grandRow="1" fieldPosition="0"/>
    </format>
    <format dxfId="78">
      <pivotArea dataOnly="0" grandRow="1" fieldPosition="0"/>
    </format>
    <format dxfId="75">
      <pivotArea outline="0" fieldPosition="0">
        <references count="1">
          <reference field="4294967294" count="1">
            <x v="0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45">
      <pivotArea outline="0" collapsedLevelsAreSubtotals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  <pivotHierarchy dragToData="1" caption="Count of Qty"/>
    <pivotHierarchy dragToData="1" caption="Average of Qty"/>
  </pivotHierarchies>
  <pivotTableStyleInfo showRowHeaders="1" showColHeaders="1" showRowStripes="0" showColStripes="0" showLastColumn="1"/>
  <filters count="1">
    <filter fld="0" type="count" id="4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6ED6BE-E70A-4275-85E0-E08213D14F51}" name="PivotTable1" cacheId="275" applyNumberFormats="0" applyBorderFormats="0" applyFontFormats="0" applyPatternFormats="0" applyAlignmentFormats="0" applyWidthHeightFormats="1" dataCaption="Values" tag="be8f1723-f894-4a6b-ac27-89a5b8737dbc" updatedVersion="8" minRefreshableVersion="3" useAutoFormatting="1" subtotalHiddenItems="1" colGrandTotals="0" itemPrintTitles="1" createdVersion="8" indent="0" outline="1" outlineData="1" multipleFieldFilters="0" rowHeaderCaption="Customer">
  <location ref="B7:D24" firstHeaderRow="0" firstDataRow="1" firstDataCol="1" rowPageCount="3" colPageCount="1"/>
  <pivotFields count="6"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4" hier="10" name="[dim_market].[region].[All]" cap="All"/>
    <pageField fld="5" hier="12" name="[dim_product].[division].[All]" cap="All"/>
    <pageField fld="3" hier="1" name="[dim_Customer].[customer].[All]" cap="All"/>
  </pageFields>
  <dataFields count="2">
    <dataField name="2020" fld="0" subtotal="count" baseField="0" baseItem="0" numFmtId="165"/>
    <dataField name="2021" fld="1" subtotal="count" baseField="0" baseItem="0" numFmtId="165"/>
  </dataFields>
  <formats count="7">
    <format dxfId="63">
      <pivotArea type="all" dataOnly="0" outline="0" fieldPosition="0"/>
    </format>
    <format dxfId="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7">
      <pivotArea dataOnly="0" grandRow="1" fieldPosition="0"/>
    </format>
    <format dxfId="68">
      <pivotArea dataOnly="0" grandRow="1" fieldPosition="0"/>
    </format>
    <format dxfId="8">
      <pivotArea collapsedLevelsAreSubtotals="1" fieldPosition="0">
        <references count="2">
          <reference field="4294967294" count="1" selected="0">
            <x v="1"/>
          </reference>
          <reference field="2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valueEqual" id="4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73E882-519B-4F70-9206-A0FFC4A7F5ED}" name="PivotTable1" cacheId="294" applyNumberFormats="0" applyBorderFormats="0" applyFontFormats="0" applyPatternFormats="0" applyAlignmentFormats="0" applyWidthHeightFormats="1" dataCaption="Values" tag="4fa60e82-5c11-4fbf-be88-937fe21db790" updatedVersion="8" minRefreshableVersion="3" useAutoFormatting="1" colGrandTotals="0" itemPrintTitles="1" createdVersion="8" indent="0" outline="1" outlineData="1" multipleFieldFilters="0" rowHeaderCaption="Customer">
  <location ref="B7:C13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name="2021" fld="3" subtotal="count" baseField="0" baseItem="0" numFmtId="177"/>
  </dataFields>
  <formats count="8">
    <format dxfId="56">
      <pivotArea type="all" dataOnly="0" outline="0" fieldPosition="0"/>
    </format>
    <format dxfId="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dataOnly="0" grandRow="1" fieldPosition="0"/>
    </format>
    <format dxfId="61">
      <pivotArea dataOnly="0" grandRow="1" fieldPosition="0"/>
    </format>
    <format dxfId="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0">
      <pivotArea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E2AD95-EFB1-49B0-9081-1E6564C4BEA7}">
  <sheetPr codeName="Sheet1"/>
  <dimension ref="B2:H75"/>
  <sheetViews>
    <sheetView showGridLines="0" view="pageLayout" topLeftCell="A67" zoomScale="115" zoomScaleNormal="130" zoomScaleSheetLayoutView="160" zoomScalePageLayoutView="115" workbookViewId="0">
      <selection activeCell="F82" sqref="F82"/>
    </sheetView>
  </sheetViews>
  <sheetFormatPr defaultRowHeight="14.5"/>
  <cols>
    <col min="2" max="2" width="24.26953125" bestFit="1" customWidth="1"/>
    <col min="3" max="3" width="8.6328125" bestFit="1" customWidth="1"/>
    <col min="4" max="4" width="7.54296875" bestFit="1" customWidth="1"/>
    <col min="5" max="5" width="8.54296875" bestFit="1" customWidth="1"/>
    <col min="6" max="6" width="22.1796875" bestFit="1" customWidth="1"/>
    <col min="7" max="7" width="8.81640625" bestFit="1" customWidth="1"/>
  </cols>
  <sheetData>
    <row r="2" spans="2:8">
      <c r="B2" s="11" t="s">
        <v>78</v>
      </c>
      <c r="D2" s="12"/>
    </row>
    <row r="3" spans="2:8">
      <c r="B3" s="2" t="s">
        <v>68</v>
      </c>
      <c r="C3" s="3" t="s" vm="1">
        <v>69</v>
      </c>
      <c r="E3" s="19"/>
      <c r="F3" s="20" t="s">
        <v>77</v>
      </c>
      <c r="G3" s="20"/>
      <c r="H3" s="1"/>
    </row>
    <row r="4" spans="2:8">
      <c r="B4" s="2" t="s">
        <v>70</v>
      </c>
      <c r="C4" s="3" t="s" vm="2">
        <v>69</v>
      </c>
      <c r="E4" s="19"/>
      <c r="F4" s="20" t="s">
        <v>79</v>
      </c>
      <c r="G4" s="20"/>
      <c r="H4" s="1"/>
    </row>
    <row r="5" spans="2:8">
      <c r="B5" s="2" t="s">
        <v>71</v>
      </c>
      <c r="C5" s="3" t="s" vm="3">
        <v>69</v>
      </c>
      <c r="E5" s="29" t="s">
        <v>147</v>
      </c>
      <c r="F5" s="29"/>
      <c r="G5" s="29"/>
    </row>
    <row r="7" spans="2:8">
      <c r="B7" s="16" t="s">
        <v>77</v>
      </c>
      <c r="C7" s="16" t="s">
        <v>75</v>
      </c>
      <c r="D7" s="17" t="s">
        <v>72</v>
      </c>
      <c r="E7" s="17" t="s">
        <v>73</v>
      </c>
      <c r="F7" s="18" t="s">
        <v>74</v>
      </c>
    </row>
    <row r="8" spans="2:8">
      <c r="B8" s="5" t="s">
        <v>0</v>
      </c>
      <c r="C8" s="46">
        <v>15234493.800000001</v>
      </c>
      <c r="D8" s="47">
        <v>1421158.96</v>
      </c>
      <c r="E8" s="47">
        <v>2889321.88</v>
      </c>
      <c r="F8" s="48">
        <v>10924012.960000001</v>
      </c>
    </row>
    <row r="9" spans="2:8">
      <c r="B9" s="8" t="s">
        <v>1</v>
      </c>
      <c r="C9" s="49">
        <v>968209.72</v>
      </c>
      <c r="D9" s="50"/>
      <c r="E9" s="50">
        <v>162534.09</v>
      </c>
      <c r="F9" s="51">
        <v>805675.63</v>
      </c>
    </row>
    <row r="10" spans="2:8">
      <c r="B10" s="8" t="s">
        <v>2</v>
      </c>
      <c r="C10" s="49">
        <v>131765718.39</v>
      </c>
      <c r="D10" s="50">
        <v>12169170.460000001</v>
      </c>
      <c r="E10" s="50">
        <v>37506624.100000001</v>
      </c>
      <c r="F10" s="51">
        <v>82089923.829999998</v>
      </c>
    </row>
    <row r="11" spans="2:8">
      <c r="B11" s="8" t="s">
        <v>3</v>
      </c>
      <c r="C11" s="49">
        <v>3357365.37</v>
      </c>
      <c r="D11" s="50">
        <v>351590.32</v>
      </c>
      <c r="E11" s="50">
        <v>740367.8</v>
      </c>
      <c r="F11" s="51">
        <v>2265407.25</v>
      </c>
    </row>
    <row r="12" spans="2:8">
      <c r="B12" s="8" t="s">
        <v>4</v>
      </c>
      <c r="C12" s="49">
        <v>4028008.06</v>
      </c>
      <c r="D12" s="50">
        <v>181917.29</v>
      </c>
      <c r="E12" s="50">
        <v>674348.67</v>
      </c>
      <c r="F12" s="51">
        <v>3171742.1</v>
      </c>
    </row>
    <row r="13" spans="2:8">
      <c r="B13" s="8" t="s">
        <v>5</v>
      </c>
      <c r="C13" s="49">
        <v>83825392.480000004</v>
      </c>
      <c r="D13" s="50">
        <v>7176248.0199999996</v>
      </c>
      <c r="E13" s="50">
        <v>23669537.93</v>
      </c>
      <c r="F13" s="51">
        <v>52979606.530000001</v>
      </c>
    </row>
    <row r="14" spans="2:8">
      <c r="B14" s="8" t="s">
        <v>6</v>
      </c>
      <c r="C14" s="49">
        <v>88374781.689999998</v>
      </c>
      <c r="D14" s="50">
        <v>9582893.7400000002</v>
      </c>
      <c r="E14" s="50">
        <v>17675320.82</v>
      </c>
      <c r="F14" s="51">
        <v>61116567.130000003</v>
      </c>
    </row>
    <row r="15" spans="2:8">
      <c r="B15" s="8" t="s">
        <v>7</v>
      </c>
      <c r="C15" s="49">
        <v>8937553.0099999998</v>
      </c>
      <c r="D15" s="50">
        <v>852541.07</v>
      </c>
      <c r="E15" s="50">
        <v>1772715.57</v>
      </c>
      <c r="F15" s="51">
        <v>6312296.3700000001</v>
      </c>
    </row>
    <row r="16" spans="2:8">
      <c r="B16" s="8" t="s">
        <v>8</v>
      </c>
      <c r="C16" s="49">
        <v>5139418.55</v>
      </c>
      <c r="D16" s="50">
        <v>241323.21</v>
      </c>
      <c r="E16" s="50">
        <v>826086.99</v>
      </c>
      <c r="F16" s="51">
        <v>4072008.35</v>
      </c>
    </row>
    <row r="17" spans="2:6">
      <c r="B17" s="8" t="s">
        <v>9</v>
      </c>
      <c r="C17" s="49">
        <v>7429973.7699999996</v>
      </c>
      <c r="D17" s="50">
        <v>597546.22</v>
      </c>
      <c r="E17" s="50">
        <v>1323922.69</v>
      </c>
      <c r="F17" s="51">
        <v>5508504.8600000003</v>
      </c>
    </row>
    <row r="18" spans="2:6">
      <c r="B18" s="8" t="s">
        <v>10</v>
      </c>
      <c r="C18" s="49">
        <v>3435776.33</v>
      </c>
      <c r="D18" s="50"/>
      <c r="E18" s="50">
        <v>417961.2</v>
      </c>
      <c r="F18" s="51">
        <v>3017815.13</v>
      </c>
    </row>
    <row r="19" spans="2:6">
      <c r="B19" s="8" t="s">
        <v>11</v>
      </c>
      <c r="C19" s="49">
        <v>10773105.859999999</v>
      </c>
      <c r="D19" s="50">
        <v>905096.71</v>
      </c>
      <c r="E19" s="50">
        <v>2196627.85</v>
      </c>
      <c r="F19" s="51">
        <v>7671381.2999999998</v>
      </c>
    </row>
    <row r="20" spans="2:6">
      <c r="B20" s="8" t="s">
        <v>12</v>
      </c>
      <c r="C20" s="49">
        <v>5889574.3899999997</v>
      </c>
      <c r="D20" s="50">
        <v>462637.92</v>
      </c>
      <c r="E20" s="50">
        <v>1179768.76</v>
      </c>
      <c r="F20" s="51">
        <v>4247167.71</v>
      </c>
    </row>
    <row r="21" spans="2:6">
      <c r="B21" s="8" t="s">
        <v>13</v>
      </c>
      <c r="C21" s="49">
        <v>13181111.08</v>
      </c>
      <c r="D21" s="50">
        <v>1143407.8500000001</v>
      </c>
      <c r="E21" s="50">
        <v>2752286.63</v>
      </c>
      <c r="F21" s="51">
        <v>9285416.5999999996</v>
      </c>
    </row>
    <row r="22" spans="2:6">
      <c r="B22" s="8" t="s">
        <v>14</v>
      </c>
      <c r="C22" s="49">
        <v>11687630.869999999</v>
      </c>
      <c r="D22" s="50">
        <v>1669064.37</v>
      </c>
      <c r="E22" s="50">
        <v>2473054.08</v>
      </c>
      <c r="F22" s="51">
        <v>7545512.4199999999</v>
      </c>
    </row>
    <row r="23" spans="2:6">
      <c r="B23" s="8" t="s">
        <v>15</v>
      </c>
      <c r="C23" s="49">
        <v>2913729.32</v>
      </c>
      <c r="D23" s="50">
        <v>287996.74</v>
      </c>
      <c r="E23" s="50">
        <v>756818.22</v>
      </c>
      <c r="F23" s="51">
        <v>1868914.36</v>
      </c>
    </row>
    <row r="24" spans="2:6">
      <c r="B24" s="8" t="s">
        <v>16</v>
      </c>
      <c r="C24" s="49">
        <v>6660428.9199999999</v>
      </c>
      <c r="D24" s="50">
        <v>802783.11</v>
      </c>
      <c r="E24" s="50">
        <v>1717525.22</v>
      </c>
      <c r="F24" s="51">
        <v>4140120.59</v>
      </c>
    </row>
    <row r="25" spans="2:6">
      <c r="B25" s="8" t="s">
        <v>17</v>
      </c>
      <c r="C25" s="49">
        <v>24046150.059999999</v>
      </c>
      <c r="D25" s="50">
        <v>2609242.38</v>
      </c>
      <c r="E25" s="50">
        <v>6265231.9800000004</v>
      </c>
      <c r="F25" s="51">
        <v>15171675.699999999</v>
      </c>
    </row>
    <row r="26" spans="2:6">
      <c r="B26" s="8" t="s">
        <v>18</v>
      </c>
      <c r="C26" s="49">
        <v>2622077.56</v>
      </c>
      <c r="D26" s="50">
        <v>118429.03</v>
      </c>
      <c r="E26" s="50">
        <v>648682.66</v>
      </c>
      <c r="F26" s="51">
        <v>1854965.87</v>
      </c>
    </row>
    <row r="27" spans="2:6">
      <c r="B27" s="8" t="s">
        <v>19</v>
      </c>
      <c r="C27" s="49">
        <v>865563.12</v>
      </c>
      <c r="D27" s="50"/>
      <c r="E27" s="50">
        <v>143154.04</v>
      </c>
      <c r="F27" s="51">
        <v>722409.08</v>
      </c>
    </row>
    <row r="28" spans="2:6">
      <c r="B28" s="8" t="s">
        <v>20</v>
      </c>
      <c r="C28" s="49">
        <v>3198738.64</v>
      </c>
      <c r="D28" s="50">
        <v>104825.53</v>
      </c>
      <c r="E28" s="50">
        <v>748506.75</v>
      </c>
      <c r="F28" s="51">
        <v>2345406.36</v>
      </c>
    </row>
    <row r="29" spans="2:6">
      <c r="B29" s="8" t="s">
        <v>21</v>
      </c>
      <c r="C29" s="49">
        <v>16352095.720000001</v>
      </c>
      <c r="D29" s="50">
        <v>1804484.17</v>
      </c>
      <c r="E29" s="50">
        <v>2609448.62</v>
      </c>
      <c r="F29" s="51">
        <v>11938162.93</v>
      </c>
    </row>
    <row r="30" spans="2:6">
      <c r="B30" s="8" t="s">
        <v>22</v>
      </c>
      <c r="C30" s="49">
        <v>18224984.34</v>
      </c>
      <c r="D30" s="50">
        <v>2342107.9</v>
      </c>
      <c r="E30" s="50">
        <v>3462178.64</v>
      </c>
      <c r="F30" s="51">
        <v>12420697.800000001</v>
      </c>
    </row>
    <row r="31" spans="2:6">
      <c r="B31" s="8" t="s">
        <v>23</v>
      </c>
      <c r="C31" s="49">
        <v>4499697.09</v>
      </c>
      <c r="D31" s="50">
        <v>181128.45</v>
      </c>
      <c r="E31" s="50">
        <v>679745</v>
      </c>
      <c r="F31" s="51">
        <v>3638823.64</v>
      </c>
    </row>
    <row r="32" spans="2:6">
      <c r="B32" s="8" t="s">
        <v>24</v>
      </c>
      <c r="C32" s="49">
        <v>5378080.1200000001</v>
      </c>
      <c r="D32" s="50">
        <v>416982.09</v>
      </c>
      <c r="E32" s="50">
        <v>833074.59</v>
      </c>
      <c r="F32" s="51">
        <v>4128023.44</v>
      </c>
    </row>
    <row r="33" spans="2:6">
      <c r="B33" s="8" t="s">
        <v>25</v>
      </c>
      <c r="C33" s="49">
        <v>6940197.54</v>
      </c>
      <c r="D33" s="50">
        <v>458809.95</v>
      </c>
      <c r="E33" s="50">
        <v>1317625.2</v>
      </c>
      <c r="F33" s="51">
        <v>5163762.3899999997</v>
      </c>
    </row>
    <row r="34" spans="2:6">
      <c r="B34" s="8" t="s">
        <v>26</v>
      </c>
      <c r="C34" s="49">
        <v>5536914.7400000002</v>
      </c>
      <c r="D34" s="50">
        <v>410976.9</v>
      </c>
      <c r="E34" s="50">
        <v>938709.3</v>
      </c>
      <c r="F34" s="51">
        <v>4187228.54</v>
      </c>
    </row>
    <row r="35" spans="2:6">
      <c r="B35" s="8" t="s">
        <v>27</v>
      </c>
      <c r="C35" s="49">
        <v>5142506.03</v>
      </c>
      <c r="D35" s="50">
        <v>360647.76</v>
      </c>
      <c r="E35" s="50">
        <v>877937.94</v>
      </c>
      <c r="F35" s="51">
        <v>3903920.33</v>
      </c>
    </row>
    <row r="36" spans="2:6">
      <c r="B36" s="8" t="s">
        <v>28</v>
      </c>
      <c r="C36" s="49">
        <v>8981738.7899999991</v>
      </c>
      <c r="D36" s="50">
        <v>786899.1</v>
      </c>
      <c r="E36" s="50">
        <v>1766211.09</v>
      </c>
      <c r="F36" s="51">
        <v>6428628.5999999996</v>
      </c>
    </row>
    <row r="37" spans="2:6">
      <c r="B37" s="8" t="s">
        <v>29</v>
      </c>
      <c r="C37" s="49">
        <v>14463117.779999999</v>
      </c>
      <c r="D37" s="50">
        <v>1651773.06</v>
      </c>
      <c r="E37" s="50">
        <v>2991636.73</v>
      </c>
      <c r="F37" s="51">
        <v>9819707.9900000002</v>
      </c>
    </row>
    <row r="38" spans="2:6">
      <c r="B38" s="8" t="s">
        <v>30</v>
      </c>
      <c r="C38" s="49">
        <v>11464234.5</v>
      </c>
      <c r="D38" s="50">
        <v>1527093.19</v>
      </c>
      <c r="E38" s="50">
        <v>2021307.6</v>
      </c>
      <c r="F38" s="51">
        <v>7915833.71</v>
      </c>
    </row>
    <row r="39" spans="2:6">
      <c r="B39" s="8" t="s">
        <v>31</v>
      </c>
      <c r="C39" s="49">
        <v>2343976.4500000002</v>
      </c>
      <c r="D39" s="50">
        <v>73384.399999999994</v>
      </c>
      <c r="E39" s="50">
        <v>457524.18</v>
      </c>
      <c r="F39" s="51">
        <v>1813067.87</v>
      </c>
    </row>
    <row r="40" spans="2:6">
      <c r="B40" s="8" t="s">
        <v>32</v>
      </c>
      <c r="C40" s="49">
        <v>30569199.010000002</v>
      </c>
      <c r="D40" s="50">
        <v>2935579.42</v>
      </c>
      <c r="E40" s="50">
        <v>8347860.8200000003</v>
      </c>
      <c r="F40" s="51">
        <v>19285758.77</v>
      </c>
    </row>
    <row r="41" spans="2:6">
      <c r="B41" s="8" t="s">
        <v>33</v>
      </c>
      <c r="C41" s="49">
        <v>4237053.62</v>
      </c>
      <c r="D41" s="50">
        <v>540888.93999999994</v>
      </c>
      <c r="E41" s="50">
        <v>821784.57</v>
      </c>
      <c r="F41" s="51">
        <v>2874380.11</v>
      </c>
    </row>
    <row r="42" spans="2:6">
      <c r="B42" s="8" t="s">
        <v>34</v>
      </c>
      <c r="C42" s="49">
        <v>6131142.6399999997</v>
      </c>
      <c r="D42" s="50">
        <v>561632.18999999994</v>
      </c>
      <c r="E42" s="50">
        <v>1497307.61</v>
      </c>
      <c r="F42" s="51">
        <v>4072202.84</v>
      </c>
    </row>
    <row r="43" spans="2:6">
      <c r="B43" s="8" t="s">
        <v>35</v>
      </c>
      <c r="C43" s="49">
        <v>12283391.58</v>
      </c>
      <c r="D43" s="50">
        <v>1545414.4</v>
      </c>
      <c r="E43" s="50">
        <v>2067836.93</v>
      </c>
      <c r="F43" s="51">
        <v>8670140.25</v>
      </c>
    </row>
    <row r="44" spans="2:6">
      <c r="B44" s="8" t="s">
        <v>36</v>
      </c>
      <c r="C44" s="49">
        <v>2393048.0499999998</v>
      </c>
      <c r="D44" s="50">
        <v>69942.850000000006</v>
      </c>
      <c r="E44" s="50">
        <v>479888.18</v>
      </c>
      <c r="F44" s="51">
        <v>1843217.02</v>
      </c>
    </row>
    <row r="45" spans="2:6">
      <c r="B45" s="8" t="s">
        <v>37</v>
      </c>
      <c r="C45" s="49">
        <v>4189089.27</v>
      </c>
      <c r="D45" s="50">
        <v>416213.19</v>
      </c>
      <c r="E45" s="50">
        <v>1014663.12</v>
      </c>
      <c r="F45" s="51">
        <v>2758212.96</v>
      </c>
    </row>
    <row r="46" spans="2:6">
      <c r="B46" s="8" t="s">
        <v>38</v>
      </c>
      <c r="C46" s="49">
        <v>1606696.1</v>
      </c>
      <c r="D46" s="50"/>
      <c r="E46" s="50">
        <v>162753.95000000001</v>
      </c>
      <c r="F46" s="51">
        <v>1443942.15</v>
      </c>
    </row>
    <row r="47" spans="2:6">
      <c r="B47" s="8" t="s">
        <v>39</v>
      </c>
      <c r="C47" s="49">
        <v>29455799.559999999</v>
      </c>
      <c r="D47" s="50">
        <v>4682610.4800000004</v>
      </c>
      <c r="E47" s="50">
        <v>5972163.8600000003</v>
      </c>
      <c r="F47" s="51">
        <v>18801025.219999999</v>
      </c>
    </row>
    <row r="48" spans="2:6">
      <c r="B48" s="8" t="s">
        <v>40</v>
      </c>
      <c r="C48" s="49">
        <v>5913497.2300000004</v>
      </c>
      <c r="D48" s="50">
        <v>173080.8</v>
      </c>
      <c r="E48" s="50">
        <v>933136.09</v>
      </c>
      <c r="F48" s="51">
        <v>4807280.34</v>
      </c>
    </row>
    <row r="49" spans="2:6">
      <c r="B49" s="8" t="s">
        <v>41</v>
      </c>
      <c r="C49" s="49">
        <v>11681957.029999999</v>
      </c>
      <c r="D49" s="50">
        <v>1482289.87</v>
      </c>
      <c r="E49" s="50">
        <v>2113442.65</v>
      </c>
      <c r="F49" s="51">
        <v>8086224.5099999998</v>
      </c>
    </row>
    <row r="50" spans="2:6">
      <c r="B50" s="8" t="s">
        <v>42</v>
      </c>
      <c r="C50" s="49">
        <v>20521883.260000002</v>
      </c>
      <c r="D50" s="50">
        <v>990022.26</v>
      </c>
      <c r="E50" s="50">
        <v>3417669.59</v>
      </c>
      <c r="F50" s="51">
        <v>16114191.41</v>
      </c>
    </row>
    <row r="51" spans="2:6">
      <c r="B51" s="8" t="s">
        <v>43</v>
      </c>
      <c r="C51" s="49">
        <v>6167584.2199999997</v>
      </c>
      <c r="D51" s="50">
        <v>526231.55000000005</v>
      </c>
      <c r="E51" s="50">
        <v>1626281.17</v>
      </c>
      <c r="F51" s="51">
        <v>4015071.5</v>
      </c>
    </row>
    <row r="52" spans="2:6">
      <c r="B52" s="8" t="s">
        <v>44</v>
      </c>
      <c r="C52" s="49">
        <v>1754494.41</v>
      </c>
      <c r="D52" s="50">
        <v>247519.16</v>
      </c>
      <c r="E52" s="50">
        <v>389012.13</v>
      </c>
      <c r="F52" s="51">
        <v>1117963.1200000001</v>
      </c>
    </row>
    <row r="53" spans="2:6">
      <c r="B53" s="8" t="s">
        <v>45</v>
      </c>
      <c r="C53" s="49">
        <v>364389.15</v>
      </c>
      <c r="D53" s="50"/>
      <c r="E53" s="50">
        <v>13179.02</v>
      </c>
      <c r="F53" s="51">
        <v>351210.13</v>
      </c>
    </row>
    <row r="54" spans="2:6">
      <c r="B54" s="8" t="s">
        <v>46</v>
      </c>
      <c r="C54" s="49">
        <v>15445944.92</v>
      </c>
      <c r="D54" s="50">
        <v>1867175.07</v>
      </c>
      <c r="E54" s="50">
        <v>3728375.26</v>
      </c>
      <c r="F54" s="51">
        <v>9850394.5899999999</v>
      </c>
    </row>
    <row r="55" spans="2:6">
      <c r="B55" s="8" t="s">
        <v>47</v>
      </c>
      <c r="C55" s="49">
        <v>1860145.19</v>
      </c>
      <c r="D55" s="50">
        <v>259089.69</v>
      </c>
      <c r="E55" s="50">
        <v>401692.64</v>
      </c>
      <c r="F55" s="51">
        <v>1199362.8600000001</v>
      </c>
    </row>
    <row r="56" spans="2:6">
      <c r="B56" s="8" t="s">
        <v>48</v>
      </c>
      <c r="C56" s="49">
        <v>5441038.1600000001</v>
      </c>
      <c r="D56" s="50">
        <v>458873.63</v>
      </c>
      <c r="E56" s="50">
        <v>1099603.57</v>
      </c>
      <c r="F56" s="51">
        <v>3882560.96</v>
      </c>
    </row>
    <row r="57" spans="2:6">
      <c r="B57" s="8" t="s">
        <v>49</v>
      </c>
      <c r="C57" s="49">
        <v>14875426.869999999</v>
      </c>
      <c r="D57" s="50">
        <v>1593507.3</v>
      </c>
      <c r="E57" s="50">
        <v>2456724.54</v>
      </c>
      <c r="F57" s="51">
        <v>10825195.029999999</v>
      </c>
    </row>
    <row r="58" spans="2:6">
      <c r="B58" s="8" t="s">
        <v>50</v>
      </c>
      <c r="C58" s="49">
        <v>7238087.8899999997</v>
      </c>
      <c r="D58" s="50">
        <v>510186.17</v>
      </c>
      <c r="E58" s="50">
        <v>1454505.18</v>
      </c>
      <c r="F58" s="51">
        <v>5273396.54</v>
      </c>
    </row>
    <row r="59" spans="2:6">
      <c r="B59" s="8" t="s">
        <v>51</v>
      </c>
      <c r="C59" s="49">
        <v>8004833.5899999999</v>
      </c>
      <c r="D59" s="50">
        <v>813378.54</v>
      </c>
      <c r="E59" s="50">
        <v>1747581.69</v>
      </c>
      <c r="F59" s="51">
        <v>5443873.3600000003</v>
      </c>
    </row>
    <row r="60" spans="2:6">
      <c r="B60" s="8" t="s">
        <v>52</v>
      </c>
      <c r="C60" s="49">
        <v>13921816.449999999</v>
      </c>
      <c r="D60" s="50">
        <v>1617662.51</v>
      </c>
      <c r="E60" s="50">
        <v>2574641.21</v>
      </c>
      <c r="F60" s="51">
        <v>9729512.7300000004</v>
      </c>
    </row>
    <row r="61" spans="2:6">
      <c r="B61" s="8" t="s">
        <v>53</v>
      </c>
      <c r="C61" s="49">
        <v>5450300.3899999997</v>
      </c>
      <c r="D61" s="50">
        <v>389161.04</v>
      </c>
      <c r="E61" s="50">
        <v>1005042.45</v>
      </c>
      <c r="F61" s="51">
        <v>4056096.9</v>
      </c>
    </row>
    <row r="62" spans="2:6">
      <c r="B62" s="8" t="s">
        <v>54</v>
      </c>
      <c r="C62" s="49">
        <v>31962776.039999999</v>
      </c>
      <c r="D62" s="50">
        <v>4827925.58</v>
      </c>
      <c r="E62" s="50">
        <v>6437330.6799999997</v>
      </c>
      <c r="F62" s="51">
        <v>20697519.780000001</v>
      </c>
    </row>
    <row r="63" spans="2:6">
      <c r="B63" s="8" t="s">
        <v>55</v>
      </c>
      <c r="C63" s="49">
        <v>1806844.58</v>
      </c>
      <c r="D63" s="50">
        <v>234404.94</v>
      </c>
      <c r="E63" s="50">
        <v>383094.89</v>
      </c>
      <c r="F63" s="51">
        <v>1189344.75</v>
      </c>
    </row>
    <row r="64" spans="2:6">
      <c r="B64" s="8" t="s">
        <v>56</v>
      </c>
      <c r="C64" s="49">
        <v>6280173.8099999996</v>
      </c>
      <c r="D64" s="50">
        <v>550457.97</v>
      </c>
      <c r="E64" s="50">
        <v>1073719.8400000001</v>
      </c>
      <c r="F64" s="51">
        <v>4655996</v>
      </c>
    </row>
    <row r="65" spans="2:6">
      <c r="B65" s="8" t="s">
        <v>57</v>
      </c>
      <c r="C65" s="49">
        <v>6588189.5599999996</v>
      </c>
      <c r="D65" s="50">
        <v>559826.12</v>
      </c>
      <c r="E65" s="50">
        <v>1673339.61</v>
      </c>
      <c r="F65" s="51">
        <v>4355023.83</v>
      </c>
    </row>
    <row r="66" spans="2:6">
      <c r="B66" s="8" t="s">
        <v>58</v>
      </c>
      <c r="C66" s="49">
        <v>12847652.92</v>
      </c>
      <c r="D66" s="50">
        <v>1244018.82</v>
      </c>
      <c r="E66" s="50">
        <v>2851347.4</v>
      </c>
      <c r="F66" s="51">
        <v>8752286.6999999993</v>
      </c>
    </row>
    <row r="67" spans="2:6">
      <c r="B67" s="8" t="s">
        <v>59</v>
      </c>
      <c r="C67" s="49">
        <v>2740963.84</v>
      </c>
      <c r="D67" s="50">
        <v>91227.199999999997</v>
      </c>
      <c r="E67" s="50">
        <v>531219.65</v>
      </c>
      <c r="F67" s="51">
        <v>2118516.9900000002</v>
      </c>
    </row>
    <row r="68" spans="2:6">
      <c r="B68" s="8" t="s">
        <v>60</v>
      </c>
      <c r="C68" s="49">
        <v>18495735.859999999</v>
      </c>
      <c r="D68" s="50">
        <v>1893824.51</v>
      </c>
      <c r="E68" s="50">
        <v>4415642.7300000004</v>
      </c>
      <c r="F68" s="51">
        <v>12186268.619999999</v>
      </c>
    </row>
    <row r="69" spans="2:6">
      <c r="B69" s="8" t="s">
        <v>61</v>
      </c>
      <c r="C69" s="49">
        <v>4844100.41</v>
      </c>
      <c r="D69" s="50">
        <v>222638.47</v>
      </c>
      <c r="E69" s="50">
        <v>1325489.44</v>
      </c>
      <c r="F69" s="51">
        <v>3295972.5</v>
      </c>
    </row>
    <row r="70" spans="2:6">
      <c r="B70" s="8" t="s">
        <v>62</v>
      </c>
      <c r="C70" s="49">
        <v>9556221.8499999996</v>
      </c>
      <c r="D70" s="50">
        <v>598527.31999999995</v>
      </c>
      <c r="E70" s="50">
        <v>1608113.42</v>
      </c>
      <c r="F70" s="51">
        <v>7349581.1100000003</v>
      </c>
    </row>
    <row r="71" spans="2:6">
      <c r="B71" s="8" t="s">
        <v>63</v>
      </c>
      <c r="C71" s="49">
        <v>12409381.380000001</v>
      </c>
      <c r="D71" s="50">
        <v>1730790.48</v>
      </c>
      <c r="E71" s="50">
        <v>2145221.92</v>
      </c>
      <c r="F71" s="51">
        <v>8533368.9800000004</v>
      </c>
    </row>
    <row r="72" spans="2:6">
      <c r="B72" s="8" t="s">
        <v>64</v>
      </c>
      <c r="C72" s="49">
        <v>11569152.449999999</v>
      </c>
      <c r="D72" s="50">
        <v>1553625.99</v>
      </c>
      <c r="E72" s="50">
        <v>2235120.4</v>
      </c>
      <c r="F72" s="51">
        <v>7780406.0599999996</v>
      </c>
    </row>
    <row r="73" spans="2:6">
      <c r="B73" s="8" t="s">
        <v>65</v>
      </c>
      <c r="C73" s="49">
        <v>13609379.050000001</v>
      </c>
      <c r="D73" s="50">
        <v>1258182.06</v>
      </c>
      <c r="E73" s="50">
        <v>2625411.79</v>
      </c>
      <c r="F73" s="51">
        <v>9725785.1999999993</v>
      </c>
    </row>
    <row r="74" spans="2:6">
      <c r="B74" s="8" t="s">
        <v>66</v>
      </c>
      <c r="C74" s="49">
        <v>7166572.2699999996</v>
      </c>
      <c r="D74" s="50">
        <v>340189.93</v>
      </c>
      <c r="E74" s="50">
        <v>1564958.26</v>
      </c>
      <c r="F74" s="51">
        <v>5261424.08</v>
      </c>
    </row>
    <row r="75" spans="2:6">
      <c r="B75" s="13" t="s">
        <v>67</v>
      </c>
      <c r="C75" s="52">
        <v>883046306.70000005</v>
      </c>
      <c r="D75" s="53">
        <v>87478258.349999994</v>
      </c>
      <c r="E75" s="53">
        <v>196690953.08000001</v>
      </c>
      <c r="F75" s="54">
        <v>598877095.26999998</v>
      </c>
    </row>
  </sheetData>
  <mergeCells count="1">
    <mergeCell ref="E5:G5"/>
  </mergeCells>
  <conditionalFormatting pivot="1" sqref="D8:F74">
    <cfRule type="colorScale" priority="3">
      <colorScale>
        <cfvo type="min"/>
        <cfvo type="percentile" val="50"/>
        <cfvo type="max"/>
        <color theme="0"/>
        <color theme="7" tint="0.79998168889431442"/>
        <color theme="7" tint="0.59999389629810485"/>
      </colorScale>
    </cfRule>
  </conditionalFormatting>
  <conditionalFormatting pivot="1" sqref="D8:F74">
    <cfRule type="colorScale" priority="2">
      <colorScale>
        <cfvo type="min"/>
        <cfvo type="percentile" val="50"/>
        <cfvo type="max"/>
        <color theme="0" tint="-4.9989318521683403E-2"/>
        <color theme="7" tint="0.79998168889431442"/>
        <color theme="7" tint="0.39997558519241921"/>
      </colorScale>
    </cfRule>
  </conditionalFormatting>
  <pageMargins left="0.7" right="0.7" top="0.75" bottom="0.75" header="0.3" footer="0.3"/>
  <pageSetup scale="97" orientation="portrait" r:id="rId2"/>
  <headerFooter>
    <oddHeader>&amp;L&amp;"-,Bold"&amp;18AtliQ Hardwares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E7717-4823-407A-A7EF-84C53C3BFD99}">
  <sheetPr codeName="Sheet2"/>
  <dimension ref="B2:H31"/>
  <sheetViews>
    <sheetView showGridLines="0" view="pageLayout" topLeftCell="A12" zoomScale="130" zoomScaleNormal="130" zoomScaleSheetLayoutView="160" zoomScalePageLayoutView="130" workbookViewId="0">
      <selection activeCell="C8" sqref="C8:G31"/>
    </sheetView>
  </sheetViews>
  <sheetFormatPr defaultRowHeight="14.5"/>
  <cols>
    <col min="2" max="2" width="15.26953125" bestFit="1" customWidth="1"/>
    <col min="3" max="3" width="9" bestFit="1" customWidth="1"/>
    <col min="4" max="4" width="7.81640625" bestFit="1" customWidth="1"/>
    <col min="5" max="5" width="9" bestFit="1" customWidth="1"/>
    <col min="6" max="6" width="10.7265625" bestFit="1" customWidth="1"/>
    <col min="7" max="7" width="12.08984375" bestFit="1" customWidth="1"/>
    <col min="8" max="8" width="7.81640625" bestFit="1" customWidth="1"/>
  </cols>
  <sheetData>
    <row r="2" spans="2:8">
      <c r="B2" s="11" t="s">
        <v>78</v>
      </c>
      <c r="D2" s="12"/>
    </row>
    <row r="3" spans="2:8">
      <c r="E3" s="19"/>
      <c r="F3" s="21" t="s">
        <v>103</v>
      </c>
      <c r="G3" s="20"/>
      <c r="H3" s="1"/>
    </row>
    <row r="4" spans="2:8">
      <c r="B4" s="2" t="s">
        <v>68</v>
      </c>
      <c r="C4" s="3" t="s" vm="1">
        <v>69</v>
      </c>
      <c r="E4" s="19"/>
      <c r="F4" s="21" t="s">
        <v>104</v>
      </c>
      <c r="G4" s="20"/>
      <c r="H4" s="1"/>
    </row>
    <row r="5" spans="2:8">
      <c r="B5" s="2" t="s">
        <v>71</v>
      </c>
      <c r="C5" s="3" t="s" vm="3">
        <v>69</v>
      </c>
      <c r="E5" s="30"/>
      <c r="F5" s="31" t="s">
        <v>107</v>
      </c>
      <c r="G5" s="31"/>
    </row>
    <row r="7" spans="2:8">
      <c r="B7" s="44" t="s">
        <v>77</v>
      </c>
      <c r="C7" s="16" t="s">
        <v>75</v>
      </c>
      <c r="D7" s="17" t="s">
        <v>72</v>
      </c>
      <c r="E7" s="17" t="s">
        <v>73</v>
      </c>
      <c r="F7" s="17" t="s">
        <v>74</v>
      </c>
      <c r="G7" s="22" t="s">
        <v>105</v>
      </c>
      <c r="H7" s="40" t="s">
        <v>106</v>
      </c>
    </row>
    <row r="8" spans="2:8">
      <c r="B8" s="5" t="s">
        <v>83</v>
      </c>
      <c r="C8" s="46">
        <v>35566014.32</v>
      </c>
      <c r="D8" s="47">
        <v>3876686.5</v>
      </c>
      <c r="E8" s="47">
        <v>10697994.09</v>
      </c>
      <c r="F8" s="47">
        <v>20991333.73</v>
      </c>
      <c r="G8" s="47">
        <v>-2212702.5500000007</v>
      </c>
      <c r="H8" s="7">
        <v>-0.10541028876300947</v>
      </c>
    </row>
    <row r="9" spans="2:8">
      <c r="B9" s="8" t="s">
        <v>84</v>
      </c>
      <c r="C9" s="49">
        <v>2958579.3</v>
      </c>
      <c r="D9" s="50"/>
      <c r="E9" s="50">
        <v>118281.03</v>
      </c>
      <c r="F9" s="50">
        <v>2840298.27</v>
      </c>
      <c r="G9" s="50">
        <v>-333376.85999999987</v>
      </c>
      <c r="H9" s="10">
        <v>-0.11737389115826904</v>
      </c>
    </row>
    <row r="10" spans="2:8">
      <c r="B10" s="8" t="s">
        <v>85</v>
      </c>
      <c r="C10" s="49">
        <v>9689321.3000000007</v>
      </c>
      <c r="D10" s="50">
        <v>479984.39</v>
      </c>
      <c r="E10" s="50">
        <v>2258843.36</v>
      </c>
      <c r="F10" s="50">
        <v>6950493.5499999998</v>
      </c>
      <c r="G10" s="50">
        <v>-716880.88999999966</v>
      </c>
      <c r="H10" s="10">
        <v>-0.10314100500100452</v>
      </c>
    </row>
    <row r="11" spans="2:8">
      <c r="B11" s="8" t="s">
        <v>86</v>
      </c>
      <c r="C11" s="49">
        <v>51994022.890000001</v>
      </c>
      <c r="D11" s="50">
        <v>4764382.0599999996</v>
      </c>
      <c r="E11" s="50">
        <v>12170759.43</v>
      </c>
      <c r="F11" s="50">
        <v>35058881.399999999</v>
      </c>
      <c r="G11" s="50">
        <v>-5067398.1600000039</v>
      </c>
      <c r="H11" s="10">
        <v>-0.14453964181526921</v>
      </c>
    </row>
    <row r="12" spans="2:8">
      <c r="B12" s="8" t="s">
        <v>102</v>
      </c>
      <c r="C12" s="49">
        <v>29735621.670000002</v>
      </c>
      <c r="D12" s="50">
        <v>1425717.75</v>
      </c>
      <c r="E12" s="50">
        <v>5423567.6699999999</v>
      </c>
      <c r="F12" s="50">
        <v>22886336.25</v>
      </c>
      <c r="G12" s="50">
        <v>-2066097.1799999997</v>
      </c>
      <c r="H12" s="10">
        <v>-9.02764495562281E-2</v>
      </c>
    </row>
    <row r="13" spans="2:8">
      <c r="B13" s="8" t="s">
        <v>87</v>
      </c>
      <c r="C13" s="49">
        <v>37452404.579999998</v>
      </c>
      <c r="D13" s="50">
        <v>4036469.18</v>
      </c>
      <c r="E13" s="50">
        <v>7471763.3600000003</v>
      </c>
      <c r="F13" s="50">
        <v>25944172.039999999</v>
      </c>
      <c r="G13" s="50">
        <v>-2189637.0400000066</v>
      </c>
      <c r="H13" s="10">
        <v>-8.4398031150274722E-2</v>
      </c>
    </row>
    <row r="14" spans="2:8">
      <c r="B14" s="8" t="s">
        <v>88</v>
      </c>
      <c r="C14" s="49">
        <v>19255276.199999999</v>
      </c>
      <c r="D14" s="50">
        <v>2563110.11</v>
      </c>
      <c r="E14" s="50">
        <v>4685895.05</v>
      </c>
      <c r="F14" s="50">
        <v>12006271.039999999</v>
      </c>
      <c r="G14" s="50">
        <v>-1527369</v>
      </c>
      <c r="H14" s="10">
        <v>-0.12721426951893966</v>
      </c>
    </row>
    <row r="15" spans="2:8">
      <c r="B15" s="8" t="s">
        <v>89</v>
      </c>
      <c r="C15" s="49">
        <v>241851090.03</v>
      </c>
      <c r="D15" s="50">
        <v>30818546.120000001</v>
      </c>
      <c r="E15" s="50">
        <v>49770031.729999997</v>
      </c>
      <c r="F15" s="50">
        <v>161262512.18000001</v>
      </c>
      <c r="G15" s="50">
        <v>-9551596.819999963</v>
      </c>
      <c r="H15" s="10">
        <v>-5.9230113005672033E-2</v>
      </c>
    </row>
    <row r="16" spans="2:8">
      <c r="B16" s="8" t="s">
        <v>80</v>
      </c>
      <c r="C16" s="49">
        <v>27145721.800000001</v>
      </c>
      <c r="D16" s="50">
        <v>2524401.4900000002</v>
      </c>
      <c r="E16" s="50">
        <v>6206743.5</v>
      </c>
      <c r="F16" s="50">
        <v>18414576.809999999</v>
      </c>
      <c r="G16" s="50">
        <v>-2381839.4799999967</v>
      </c>
      <c r="H16" s="10">
        <v>-0.12934532813735602</v>
      </c>
    </row>
    <row r="17" spans="2:8">
      <c r="B17" s="8" t="s">
        <v>90</v>
      </c>
      <c r="C17" s="49">
        <v>19085334.879999999</v>
      </c>
      <c r="D17" s="50">
        <v>2904063.69</v>
      </c>
      <c r="E17" s="50">
        <v>4463460.7300000004</v>
      </c>
      <c r="F17" s="50">
        <v>11717810.460000001</v>
      </c>
      <c r="G17" s="50">
        <v>-1049543.3199999984</v>
      </c>
      <c r="H17" s="10">
        <v>-8.9568211022249142E-2</v>
      </c>
    </row>
    <row r="18" spans="2:8">
      <c r="B18" s="8" t="s">
        <v>82</v>
      </c>
      <c r="C18" s="49">
        <v>9803478.6099999994</v>
      </c>
      <c r="D18" s="50"/>
      <c r="E18" s="50">
        <v>1881281.6</v>
      </c>
      <c r="F18" s="50">
        <v>7922197.0099999998</v>
      </c>
      <c r="G18" s="50">
        <v>-326785.86000000034</v>
      </c>
      <c r="H18" s="10">
        <v>-4.1249398315581692E-2</v>
      </c>
    </row>
    <row r="19" spans="2:8">
      <c r="B19" s="8" t="s">
        <v>91</v>
      </c>
      <c r="C19" s="49">
        <v>11565591.380000001</v>
      </c>
      <c r="D19" s="50">
        <v>225342.85</v>
      </c>
      <c r="E19" s="50">
        <v>3356013.39</v>
      </c>
      <c r="F19" s="50">
        <v>7984235.1399999997</v>
      </c>
      <c r="G19" s="50">
        <v>-655937.64999999944</v>
      </c>
      <c r="H19" s="10">
        <v>-8.2154099735093661E-2</v>
      </c>
    </row>
    <row r="20" spans="2:8">
      <c r="B20" s="8" t="s">
        <v>92</v>
      </c>
      <c r="C20" s="49">
        <v>13387596.560000001</v>
      </c>
      <c r="D20" s="50"/>
      <c r="E20" s="50">
        <v>1985436.8</v>
      </c>
      <c r="F20" s="50">
        <v>11402159.76</v>
      </c>
      <c r="G20" s="50">
        <v>-1402308.5700000003</v>
      </c>
      <c r="H20" s="10">
        <v>-0.1229862236204977</v>
      </c>
    </row>
    <row r="21" spans="2:8">
      <c r="B21" s="8" t="s">
        <v>93</v>
      </c>
      <c r="C21" s="49">
        <v>16156089.1</v>
      </c>
      <c r="D21" s="50"/>
      <c r="E21" s="50">
        <v>2478582.35</v>
      </c>
      <c r="F21" s="50">
        <v>13677506.75</v>
      </c>
      <c r="G21" s="50">
        <v>-1435642.7600000016</v>
      </c>
      <c r="H21" s="10">
        <v>-0.1049637763841719</v>
      </c>
    </row>
    <row r="22" spans="2:8">
      <c r="B22" s="8" t="s">
        <v>94</v>
      </c>
      <c r="C22" s="49">
        <v>10975262.880000001</v>
      </c>
      <c r="D22" s="50">
        <v>624511.51</v>
      </c>
      <c r="E22" s="50">
        <v>4694011.05</v>
      </c>
      <c r="F22" s="50">
        <v>5656740.3200000003</v>
      </c>
      <c r="G22" s="50">
        <v>-524119.02999999933</v>
      </c>
      <c r="H22" s="10">
        <v>-9.2653896122281129E-2</v>
      </c>
    </row>
    <row r="23" spans="2:8">
      <c r="B23" s="8" t="s">
        <v>95</v>
      </c>
      <c r="C23" s="49">
        <v>50916830.140000001</v>
      </c>
      <c r="D23" s="50">
        <v>5694417.1100000003</v>
      </c>
      <c r="E23" s="50">
        <v>13365181.73</v>
      </c>
      <c r="F23" s="50">
        <v>31857231.300000001</v>
      </c>
      <c r="G23" s="50">
        <v>-2497140.91</v>
      </c>
      <c r="H23" s="10">
        <v>-7.8385371487069561E-2</v>
      </c>
    </row>
    <row r="24" spans="2:8">
      <c r="B24" s="8" t="s">
        <v>96</v>
      </c>
      <c r="C24" s="49">
        <v>8391108.9700000007</v>
      </c>
      <c r="D24" s="50">
        <v>408770.79</v>
      </c>
      <c r="E24" s="50">
        <v>2792885.74</v>
      </c>
      <c r="F24" s="50">
        <v>5189452.4400000004</v>
      </c>
      <c r="G24" s="50">
        <v>-940738.24999999907</v>
      </c>
      <c r="H24" s="10">
        <v>-0.1812789038683239</v>
      </c>
    </row>
    <row r="25" spans="2:8">
      <c r="B25" s="8" t="s">
        <v>97</v>
      </c>
      <c r="C25" s="49">
        <v>16164030.890000001</v>
      </c>
      <c r="D25" s="50">
        <v>747761.23</v>
      </c>
      <c r="E25" s="50">
        <v>3586722.7</v>
      </c>
      <c r="F25" s="50">
        <v>11829546.960000001</v>
      </c>
      <c r="G25" s="50">
        <v>-507754.55999999866</v>
      </c>
      <c r="H25" s="10">
        <v>-4.2922570214810545E-2</v>
      </c>
    </row>
    <row r="26" spans="2:8">
      <c r="B26" s="8" t="s">
        <v>98</v>
      </c>
      <c r="C26" s="49">
        <v>79053824.980000004</v>
      </c>
      <c r="D26" s="50">
        <v>12804937.970000001</v>
      </c>
      <c r="E26" s="50">
        <v>17283549.059999999</v>
      </c>
      <c r="F26" s="50">
        <v>48965337.950000003</v>
      </c>
      <c r="G26" s="50">
        <v>-4361315.049999997</v>
      </c>
      <c r="H26" s="10">
        <v>-8.9069436311324315E-2</v>
      </c>
    </row>
    <row r="27" spans="2:8">
      <c r="B27" s="8" t="s">
        <v>99</v>
      </c>
      <c r="C27" s="49">
        <v>14392773.52</v>
      </c>
      <c r="D27" s="50"/>
      <c r="E27" s="50">
        <v>1773783.69</v>
      </c>
      <c r="F27" s="50">
        <v>12618989.83</v>
      </c>
      <c r="G27" s="50">
        <v>-1785178.0700000003</v>
      </c>
      <c r="H27" s="10">
        <v>-0.14146758924838601</v>
      </c>
    </row>
    <row r="28" spans="2:8">
      <c r="B28" s="8" t="s">
        <v>100</v>
      </c>
      <c r="C28" s="49">
        <v>2047255.3</v>
      </c>
      <c r="D28" s="50">
        <v>53347.12</v>
      </c>
      <c r="E28" s="50">
        <v>226086.88</v>
      </c>
      <c r="F28" s="50">
        <v>1767821.3</v>
      </c>
      <c r="G28" s="50">
        <v>-196436.74000000022</v>
      </c>
      <c r="H28" s="10">
        <v>-0.11111798460624964</v>
      </c>
    </row>
    <row r="29" spans="2:8">
      <c r="B29" s="8" t="s">
        <v>101</v>
      </c>
      <c r="C29" s="49">
        <v>44229350.520000003</v>
      </c>
      <c r="D29" s="50">
        <v>1998158.57</v>
      </c>
      <c r="E29" s="50">
        <v>8078947.71</v>
      </c>
      <c r="F29" s="50">
        <v>34152244.240000002</v>
      </c>
      <c r="G29" s="50">
        <v>-2979488.5399999991</v>
      </c>
      <c r="H29" s="10">
        <v>-8.7241368943782149E-2</v>
      </c>
    </row>
    <row r="30" spans="2:8">
      <c r="B30" s="8" t="s">
        <v>81</v>
      </c>
      <c r="C30" s="49">
        <v>131229726.88</v>
      </c>
      <c r="D30" s="50">
        <v>11527649.91</v>
      </c>
      <c r="E30" s="50">
        <v>31921130.43</v>
      </c>
      <c r="F30" s="50">
        <v>87780946.540000007</v>
      </c>
      <c r="G30" s="50">
        <v>-10235186.649999991</v>
      </c>
      <c r="H30" s="10">
        <v>-0.11659918300534641</v>
      </c>
    </row>
    <row r="31" spans="2:8">
      <c r="B31" s="13" t="s">
        <v>67</v>
      </c>
      <c r="C31" s="52">
        <v>883046306.70000005</v>
      </c>
      <c r="D31" s="53">
        <v>87478258.349999994</v>
      </c>
      <c r="E31" s="53">
        <v>196690953.08000001</v>
      </c>
      <c r="F31" s="53">
        <v>598877095.26999998</v>
      </c>
      <c r="G31" s="53">
        <v>-54944473.939999938</v>
      </c>
      <c r="H31" s="15">
        <v>-9.1745826270461336E-2</v>
      </c>
    </row>
  </sheetData>
  <conditionalFormatting pivot="1" sqref="G8:G30">
    <cfRule type="colorScale" priority="4">
      <colorScale>
        <cfvo type="min"/>
        <cfvo type="percentile" val="50"/>
        <cfvo type="max"/>
        <color theme="0" tint="-4.9989318521683403E-2"/>
        <color rgb="FFFFEB84"/>
        <color theme="7" tint="0.39997558519241921"/>
      </colorScale>
    </cfRule>
  </conditionalFormatting>
  <conditionalFormatting pivot="1" sqref="G8:G29">
    <cfRule type="colorScale" priority="3">
      <colorScale>
        <cfvo type="min"/>
        <cfvo type="percentile" val="50"/>
        <cfvo type="max"/>
        <color theme="7" tint="-0.249977111117893"/>
        <color rgb="FFFFEB84"/>
        <color theme="0" tint="-0.14999847407452621"/>
      </colorScale>
    </cfRule>
  </conditionalFormatting>
  <conditionalFormatting pivot="1" sqref="H8:H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{0122301C-A762-45E8-9494-0A9F5E139471}</x14:id>
        </ext>
      </extLst>
    </cfRule>
  </conditionalFormatting>
  <conditionalFormatting pivot="1" sqref="H8:H3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{8FD16A15-567E-466C-AD77-344F3E51913F}</x14:id>
        </ext>
      </extLst>
    </cfRule>
  </conditionalFormatting>
  <pageMargins left="0.7" right="0.7" top="0.75" bottom="0.75" header="0.3" footer="0.3"/>
  <pageSetup scale="97" orientation="portrait" r:id="rId2"/>
  <headerFooter>
    <oddHeader>&amp;L&amp;"-,Bold"&amp;18AtliQ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122301C-A762-45E8-9494-0A9F5E13947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H8:H29</xm:sqref>
        </x14:conditionalFormatting>
        <x14:conditionalFormatting xmlns:xm="http://schemas.microsoft.com/office/excel/2006/main" pivot="1">
          <x14:cfRule type="dataBar" id="{8FD16A15-567E-466C-AD77-344F3E51913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H8:H30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1EEE8-D5AC-43D1-BE8F-98A5AD3E33D1}">
  <sheetPr codeName="Sheet3"/>
  <dimension ref="B2:H18"/>
  <sheetViews>
    <sheetView showGridLines="0" view="pageLayout" zoomScale="115" zoomScaleNormal="130" zoomScaleSheetLayoutView="160" zoomScalePageLayoutView="115" workbookViewId="0">
      <selection activeCell="E14" sqref="E14"/>
    </sheetView>
  </sheetViews>
  <sheetFormatPr defaultRowHeight="14.5"/>
  <cols>
    <col min="2" max="2" width="36" bestFit="1" customWidth="1"/>
    <col min="3" max="3" width="6.36328125" bestFit="1" customWidth="1"/>
    <col min="4" max="4" width="7.54296875" bestFit="1" customWidth="1"/>
    <col min="5" max="5" width="9.08984375" bestFit="1" customWidth="1"/>
    <col min="6" max="6" width="22.08984375" bestFit="1" customWidth="1"/>
    <col min="7" max="7" width="8.81640625" bestFit="1" customWidth="1"/>
  </cols>
  <sheetData>
    <row r="2" spans="2:8">
      <c r="B2" s="11" t="s">
        <v>78</v>
      </c>
      <c r="D2" s="12"/>
    </row>
    <row r="3" spans="2:8">
      <c r="B3" s="2" t="s">
        <v>68</v>
      </c>
      <c r="C3" s="3" t="s" vm="1">
        <v>69</v>
      </c>
      <c r="E3" s="28" t="s">
        <v>145</v>
      </c>
      <c r="F3" s="28"/>
      <c r="G3" s="45"/>
      <c r="H3" s="1"/>
    </row>
    <row r="4" spans="2:8">
      <c r="B4" s="2" t="s">
        <v>71</v>
      </c>
      <c r="C4" s="3" t="s" vm="3">
        <v>69</v>
      </c>
      <c r="E4" s="29" t="s">
        <v>146</v>
      </c>
      <c r="F4" s="29"/>
      <c r="G4" s="45"/>
      <c r="H4" s="1"/>
    </row>
    <row r="5" spans="2:8">
      <c r="B5" s="2" t="s">
        <v>140</v>
      </c>
      <c r="C5" s="3" t="s" vm="4">
        <v>69</v>
      </c>
    </row>
    <row r="7" spans="2:8">
      <c r="B7" s="44" t="s">
        <v>77</v>
      </c>
      <c r="C7" s="16" t="s">
        <v>73</v>
      </c>
      <c r="D7" s="17" t="s">
        <v>74</v>
      </c>
      <c r="E7" s="40" t="s">
        <v>76</v>
      </c>
    </row>
    <row r="8" spans="2:8">
      <c r="B8" s="5" t="s">
        <v>110</v>
      </c>
      <c r="C8" s="46">
        <v>3017651.26</v>
      </c>
      <c r="D8" s="47">
        <v>19350888.969999999</v>
      </c>
      <c r="E8" s="7">
        <v>5.4125663646103357</v>
      </c>
    </row>
    <row r="9" spans="2:8">
      <c r="B9" s="8" t="s">
        <v>116</v>
      </c>
      <c r="C9" s="49">
        <v>780509.95</v>
      </c>
      <c r="D9" s="50">
        <v>4379743.4400000004</v>
      </c>
      <c r="E9" s="10">
        <v>4.6113870681597335</v>
      </c>
    </row>
    <row r="10" spans="2:8">
      <c r="B10" s="8" t="s">
        <v>117</v>
      </c>
      <c r="C10" s="49">
        <v>670943.94999999995</v>
      </c>
      <c r="D10" s="50">
        <v>5159507.3099999996</v>
      </c>
      <c r="E10" s="10">
        <v>6.6899229958031512</v>
      </c>
    </row>
    <row r="11" spans="2:8">
      <c r="B11" s="8" t="s">
        <v>119</v>
      </c>
      <c r="C11" s="49">
        <v>48711.25</v>
      </c>
      <c r="D11" s="50">
        <v>837583.23</v>
      </c>
      <c r="E11" s="10">
        <v>16.194862172496087</v>
      </c>
    </row>
    <row r="12" spans="2:8">
      <c r="B12" s="8" t="s">
        <v>120</v>
      </c>
      <c r="C12" s="49">
        <v>52983.41</v>
      </c>
      <c r="D12" s="50">
        <v>937207.26</v>
      </c>
      <c r="E12" s="10">
        <v>16.688692743634281</v>
      </c>
    </row>
    <row r="13" spans="2:8">
      <c r="B13" s="8" t="s">
        <v>121</v>
      </c>
      <c r="C13" s="49">
        <v>68492.95</v>
      </c>
      <c r="D13" s="50">
        <v>1227566.43</v>
      </c>
      <c r="E13" s="10">
        <v>16.922522390990608</v>
      </c>
    </row>
    <row r="14" spans="2:8">
      <c r="B14" s="8" t="s">
        <v>131</v>
      </c>
      <c r="C14" s="49">
        <v>25111.06</v>
      </c>
      <c r="D14" s="50">
        <v>1437236.73</v>
      </c>
      <c r="E14" s="10">
        <v>56.235207514139184</v>
      </c>
    </row>
    <row r="15" spans="2:8">
      <c r="B15" s="8" t="s">
        <v>132</v>
      </c>
      <c r="C15" s="49">
        <v>647812.53</v>
      </c>
      <c r="D15" s="50">
        <v>3806948.89</v>
      </c>
      <c r="E15" s="10">
        <v>4.8766212657232799</v>
      </c>
    </row>
    <row r="16" spans="2:8">
      <c r="B16" s="8" t="s">
        <v>135</v>
      </c>
      <c r="C16" s="49">
        <v>432975.45</v>
      </c>
      <c r="D16" s="50">
        <v>11211859.029999999</v>
      </c>
      <c r="E16" s="10">
        <v>24.894907043805834</v>
      </c>
    </row>
    <row r="17" spans="2:5">
      <c r="B17" s="8" t="s">
        <v>139</v>
      </c>
      <c r="C17" s="49">
        <v>688701.91</v>
      </c>
      <c r="D17" s="50">
        <v>3640101.9</v>
      </c>
      <c r="E17" s="10">
        <v>4.2854534699925537</v>
      </c>
    </row>
    <row r="18" spans="2:5">
      <c r="B18" s="13" t="s">
        <v>67</v>
      </c>
      <c r="C18" s="52">
        <v>6433893.7199999997</v>
      </c>
      <c r="D18" s="53">
        <v>51988643.189999998</v>
      </c>
      <c r="E18" s="15">
        <v>7.0804323870615633</v>
      </c>
    </row>
  </sheetData>
  <mergeCells count="2">
    <mergeCell ref="E3:F3"/>
    <mergeCell ref="E4:F4"/>
  </mergeCells>
  <conditionalFormatting pivot="1" sqref="C8:D17">
    <cfRule type="colorScale" priority="1">
      <colorScale>
        <cfvo type="min"/>
        <cfvo type="percentile" val="50"/>
        <cfvo type="max"/>
        <color theme="0" tint="-4.9989318521683403E-2"/>
        <color theme="7" tint="0.59999389629810485"/>
        <color theme="7" tint="0.39997558519241921"/>
      </colorScale>
    </cfRule>
  </conditionalFormatting>
  <pageMargins left="0.7" right="0.7" top="0.75" bottom="0.75" header="0.3" footer="0.3"/>
  <pageSetup scale="97" orientation="portrait" r:id="rId2"/>
  <headerFooter>
    <oddHeader>&amp;L&amp;"-,Bold"&amp;18AtliQ Hardwares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227996-B818-4C0D-866D-1564AF698127}">
  <sheetPr codeName="Sheet4"/>
  <dimension ref="B2:H11"/>
  <sheetViews>
    <sheetView showGridLines="0" view="pageLayout" zoomScale="130" zoomScaleNormal="130" zoomScaleSheetLayoutView="160" zoomScalePageLayoutView="130" workbookViewId="0">
      <selection activeCell="F15" sqref="F15"/>
    </sheetView>
  </sheetViews>
  <sheetFormatPr defaultRowHeight="14.5"/>
  <cols>
    <col min="2" max="2" width="12.54296875" bestFit="1" customWidth="1"/>
    <col min="3" max="4" width="9" bestFit="1" customWidth="1"/>
    <col min="5" max="5" width="9.26953125" bestFit="1" customWidth="1"/>
    <col min="6" max="6" width="10.6328125" bestFit="1" customWidth="1"/>
    <col min="7" max="8" width="8.54296875" bestFit="1" customWidth="1"/>
  </cols>
  <sheetData>
    <row r="2" spans="2:8">
      <c r="B2" s="11" t="s">
        <v>78</v>
      </c>
      <c r="D2" s="12"/>
    </row>
    <row r="3" spans="2:8">
      <c r="E3" s="28" t="s">
        <v>144</v>
      </c>
      <c r="F3" s="28"/>
      <c r="G3" s="28"/>
      <c r="H3" s="1"/>
    </row>
    <row r="4" spans="2:8">
      <c r="B4" s="2" t="s">
        <v>68</v>
      </c>
      <c r="C4" s="3" t="s" vm="1">
        <v>69</v>
      </c>
      <c r="E4" s="29" t="s">
        <v>107</v>
      </c>
      <c r="F4" s="29"/>
      <c r="G4" s="29"/>
      <c r="H4" s="1"/>
    </row>
    <row r="5" spans="2:8">
      <c r="B5" s="2" t="s">
        <v>140</v>
      </c>
      <c r="C5" s="3" t="s" vm="4">
        <v>69</v>
      </c>
      <c r="F5" s="23"/>
      <c r="G5" s="23"/>
    </row>
    <row r="7" spans="2:8">
      <c r="B7" s="4" t="s">
        <v>77</v>
      </c>
      <c r="C7" s="16" t="s">
        <v>73</v>
      </c>
      <c r="D7" s="17" t="s">
        <v>74</v>
      </c>
      <c r="E7" s="40" t="s">
        <v>76</v>
      </c>
    </row>
    <row r="8" spans="2:8">
      <c r="B8" s="5" t="s">
        <v>141</v>
      </c>
      <c r="C8" s="46">
        <v>51381236.68</v>
      </c>
      <c r="D8" s="47">
        <v>94734636.299999997</v>
      </c>
      <c r="E8" s="7">
        <v>0.84375936472691371</v>
      </c>
    </row>
    <row r="9" spans="2:8">
      <c r="B9" s="8" t="s">
        <v>142</v>
      </c>
      <c r="C9" s="49">
        <v>105240750.19</v>
      </c>
      <c r="D9" s="50">
        <v>338378682.16000003</v>
      </c>
      <c r="E9" s="10">
        <v>2.2152819278568088</v>
      </c>
    </row>
    <row r="10" spans="2:8">
      <c r="B10" s="8" t="s">
        <v>143</v>
      </c>
      <c r="C10" s="49">
        <v>40068966.210000001</v>
      </c>
      <c r="D10" s="50">
        <v>165763776.81</v>
      </c>
      <c r="E10" s="10">
        <v>3.1369616560916009</v>
      </c>
    </row>
    <row r="11" spans="2:8">
      <c r="B11" s="13" t="s">
        <v>67</v>
      </c>
      <c r="C11" s="52">
        <v>196690953.08000001</v>
      </c>
      <c r="D11" s="53">
        <v>598877095.26999998</v>
      </c>
      <c r="E11" s="15">
        <v>2.0447617742053392</v>
      </c>
    </row>
  </sheetData>
  <mergeCells count="3">
    <mergeCell ref="F5:G5"/>
    <mergeCell ref="E3:G3"/>
    <mergeCell ref="E4:G4"/>
  </mergeCells>
  <pageMargins left="0.7" right="0.7" top="0.75" bottom="0.75" header="0.3" footer="0.3"/>
  <pageSetup scale="97" orientation="portrait" r:id="rId2"/>
  <headerFooter>
    <oddHeader>&amp;L&amp;"-,Bold"&amp;18AtliQ Hardwares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62A80-0AE1-4BCE-8231-242A1F55FAB5}">
  <sheetPr codeName="Sheet5"/>
  <dimension ref="A2:H30"/>
  <sheetViews>
    <sheetView showGridLines="0" view="pageLayout" topLeftCell="A7" zoomScale="130" zoomScaleNormal="130" zoomScaleSheetLayoutView="160" zoomScalePageLayoutView="130" workbookViewId="0">
      <selection activeCell="E24" sqref="E24"/>
    </sheetView>
  </sheetViews>
  <sheetFormatPr defaultRowHeight="14.5"/>
  <cols>
    <col min="2" max="2" width="21.6328125" bestFit="1" customWidth="1"/>
    <col min="3" max="3" width="9.54296875" bestFit="1" customWidth="1"/>
    <col min="4" max="4" width="6.36328125" bestFit="1" customWidth="1"/>
    <col min="5" max="5" width="9.08984375" bestFit="1" customWidth="1"/>
    <col min="6" max="6" width="22.08984375" bestFit="1" customWidth="1"/>
    <col min="7" max="7" width="8.81640625" bestFit="1" customWidth="1"/>
  </cols>
  <sheetData>
    <row r="2" spans="2:8">
      <c r="B2" s="11" t="s">
        <v>78</v>
      </c>
      <c r="D2" s="12"/>
    </row>
    <row r="3" spans="2:8">
      <c r="B3" s="2" t="s">
        <v>68</v>
      </c>
      <c r="C3" s="3" t="s" vm="1">
        <v>69</v>
      </c>
      <c r="E3" s="28" t="s">
        <v>149</v>
      </c>
      <c r="F3" s="28"/>
      <c r="G3" s="20"/>
      <c r="H3" s="1"/>
    </row>
    <row r="4" spans="2:8">
      <c r="B4" s="2" t="s">
        <v>71</v>
      </c>
      <c r="C4" s="3" t="s" vm="3">
        <v>69</v>
      </c>
      <c r="E4" s="29" t="s">
        <v>146</v>
      </c>
      <c r="F4" s="29"/>
      <c r="G4" s="20"/>
      <c r="H4" s="1"/>
    </row>
    <row r="5" spans="2:8">
      <c r="B5" s="2" t="s">
        <v>140</v>
      </c>
      <c r="C5" s="3" t="s" vm="4">
        <v>69</v>
      </c>
    </row>
    <row r="7" spans="2:8">
      <c r="B7" s="4" t="s">
        <v>77</v>
      </c>
      <c r="C7" s="32" t="s">
        <v>148</v>
      </c>
    </row>
    <row r="8" spans="2:8">
      <c r="B8" s="5" t="s">
        <v>112</v>
      </c>
      <c r="C8" s="41">
        <v>3376565</v>
      </c>
    </row>
    <row r="9" spans="2:8">
      <c r="B9" s="8" t="s">
        <v>113</v>
      </c>
      <c r="C9" s="42">
        <v>3975074</v>
      </c>
    </row>
    <row r="10" spans="2:8">
      <c r="B10" s="8" t="s">
        <v>125</v>
      </c>
      <c r="C10" s="42">
        <v>4151008</v>
      </c>
    </row>
    <row r="11" spans="2:8">
      <c r="B11" s="8" t="s">
        <v>126</v>
      </c>
      <c r="C11" s="42">
        <v>3371170</v>
      </c>
    </row>
    <row r="12" spans="2:8">
      <c r="B12" s="8" t="s">
        <v>127</v>
      </c>
      <c r="C12" s="42">
        <v>4126295</v>
      </c>
    </row>
    <row r="13" spans="2:8">
      <c r="B13" s="13" t="s">
        <v>67</v>
      </c>
      <c r="C13" s="43">
        <v>19000112</v>
      </c>
    </row>
    <row r="17" spans="1:7">
      <c r="A17" s="38"/>
      <c r="D17" s="37"/>
      <c r="E17" s="27"/>
      <c r="F17" s="28" t="s">
        <v>150</v>
      </c>
      <c r="G17" s="28"/>
    </row>
    <row r="18" spans="1:7">
      <c r="A18" s="38"/>
      <c r="E18" s="36"/>
      <c r="F18" s="36"/>
      <c r="G18" s="20"/>
    </row>
    <row r="19" spans="1:7">
      <c r="B19" s="11" t="s">
        <v>78</v>
      </c>
    </row>
    <row r="20" spans="1:7">
      <c r="B20" s="2" t="s">
        <v>68</v>
      </c>
      <c r="C20" s="3" t="s" vm="1">
        <v>69</v>
      </c>
    </row>
    <row r="21" spans="1:7">
      <c r="B21" s="2" t="s">
        <v>71</v>
      </c>
      <c r="C21" s="3" t="s" vm="3">
        <v>69</v>
      </c>
    </row>
    <row r="22" spans="1:7">
      <c r="B22" s="2" t="s">
        <v>140</v>
      </c>
      <c r="C22" s="3" t="s" vm="4">
        <v>69</v>
      </c>
    </row>
    <row r="24" spans="1:7">
      <c r="B24" s="4" t="s">
        <v>77</v>
      </c>
      <c r="C24" s="32" t="s">
        <v>148</v>
      </c>
    </row>
    <row r="25" spans="1:7">
      <c r="B25" s="5" t="s">
        <v>111</v>
      </c>
      <c r="C25" s="33">
        <v>51721</v>
      </c>
    </row>
    <row r="26" spans="1:7">
      <c r="B26" s="8" t="s">
        <v>115</v>
      </c>
      <c r="C26" s="34">
        <v>63059</v>
      </c>
    </row>
    <row r="27" spans="1:7">
      <c r="B27" s="8" t="s">
        <v>117</v>
      </c>
      <c r="C27" s="34">
        <v>15224</v>
      </c>
    </row>
    <row r="28" spans="1:7">
      <c r="B28" s="8" t="s">
        <v>118</v>
      </c>
      <c r="C28" s="34">
        <v>8854</v>
      </c>
    </row>
    <row r="29" spans="1:7">
      <c r="B29" s="8" t="s">
        <v>135</v>
      </c>
      <c r="C29" s="34">
        <v>36029</v>
      </c>
    </row>
    <row r="30" spans="1:7">
      <c r="B30" s="13" t="s">
        <v>67</v>
      </c>
      <c r="C30" s="35">
        <v>174887</v>
      </c>
    </row>
  </sheetData>
  <mergeCells count="3">
    <mergeCell ref="E3:F3"/>
    <mergeCell ref="E4:F4"/>
    <mergeCell ref="F17:G17"/>
  </mergeCells>
  <conditionalFormatting pivot="1" sqref="C25:C29">
    <cfRule type="colorScale" priority="4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C25:C29">
    <cfRule type="colorScale" priority="3">
      <colorScale>
        <cfvo type="min"/>
        <cfvo type="percentile" val="50"/>
        <cfvo type="max"/>
        <color theme="7" tint="-0.249977111117893"/>
        <color theme="7" tint="0.59999389629810485"/>
        <color theme="0" tint="-4.9989318521683403E-2"/>
      </colorScale>
    </cfRule>
  </conditionalFormatting>
  <conditionalFormatting pivot="1" sqref="C8:C12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C25:C29">
    <cfRule type="colorScale" priority="1">
      <colorScale>
        <cfvo type="min"/>
        <cfvo type="percentile" val="50"/>
        <cfvo type="max"/>
        <color theme="7" tint="-0.249977111117893"/>
        <color theme="7" tint="0.79998168889431442"/>
        <color theme="0" tint="-4.9989318521683403E-2"/>
      </colorScale>
    </cfRule>
  </conditionalFormatting>
  <pageMargins left="0.7" right="0.7" top="0.75" bottom="0.75" header="0.3" footer="0.3"/>
  <pageSetup scale="97" orientation="portrait" r:id="rId3"/>
  <headerFooter>
    <oddHeader>&amp;L&amp;"-,Bold"&amp;18AtliQ Hardwares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C3606F-F0A6-4F44-AE96-E4496FD784FB}">
  <sheetPr codeName="Sheet6"/>
  <dimension ref="B2:H24"/>
  <sheetViews>
    <sheetView showGridLines="0" view="pageLayout" topLeftCell="A2" zoomScale="130" zoomScaleNormal="130" zoomScaleSheetLayoutView="160" zoomScalePageLayoutView="130" workbookViewId="0">
      <selection activeCell="D8" sqref="D8:D23"/>
    </sheetView>
  </sheetViews>
  <sheetFormatPr defaultRowHeight="14.5"/>
  <cols>
    <col min="2" max="2" width="37" bestFit="1" customWidth="1"/>
    <col min="3" max="3" width="5.36328125" bestFit="1" customWidth="1"/>
    <col min="4" max="4" width="7.81640625" bestFit="1" customWidth="1"/>
    <col min="5" max="5" width="9.08984375" bestFit="1" customWidth="1"/>
    <col min="6" max="6" width="22.08984375" bestFit="1" customWidth="1"/>
    <col min="7" max="7" width="8.81640625" bestFit="1" customWidth="1"/>
  </cols>
  <sheetData>
    <row r="2" spans="2:8">
      <c r="B2" s="11" t="s">
        <v>78</v>
      </c>
      <c r="D2" s="12"/>
      <c r="G2" s="38"/>
    </row>
    <row r="3" spans="2:8">
      <c r="B3" s="2" t="s">
        <v>68</v>
      </c>
      <c r="C3" s="3" t="s" vm="1">
        <v>69</v>
      </c>
      <c r="E3" s="28" t="s">
        <v>151</v>
      </c>
      <c r="F3" s="28"/>
      <c r="G3" s="39"/>
      <c r="H3" s="1"/>
    </row>
    <row r="4" spans="2:8">
      <c r="B4" s="2" t="s">
        <v>71</v>
      </c>
      <c r="C4" s="3" t="s" vm="3">
        <v>69</v>
      </c>
      <c r="E4" s="29" t="s">
        <v>146</v>
      </c>
      <c r="F4" s="29"/>
      <c r="G4" s="39"/>
      <c r="H4" s="1"/>
    </row>
    <row r="5" spans="2:8">
      <c r="B5" s="2" t="s">
        <v>140</v>
      </c>
      <c r="C5" s="3" t="s" vm="4">
        <v>69</v>
      </c>
      <c r="G5" s="38"/>
    </row>
    <row r="7" spans="2:8">
      <c r="B7" s="4" t="s">
        <v>77</v>
      </c>
      <c r="C7" s="24" t="s">
        <v>73</v>
      </c>
      <c r="D7" s="25" t="s">
        <v>74</v>
      </c>
    </row>
    <row r="8" spans="2:8">
      <c r="B8" s="5" t="s">
        <v>108</v>
      </c>
      <c r="C8" s="6"/>
      <c r="D8" s="48">
        <v>4394981.7300000004</v>
      </c>
    </row>
    <row r="9" spans="2:8">
      <c r="B9" s="8" t="s">
        <v>109</v>
      </c>
      <c r="C9" s="9"/>
      <c r="D9" s="51">
        <v>14207395.529999999</v>
      </c>
    </row>
    <row r="10" spans="2:8">
      <c r="B10" s="8" t="s">
        <v>114</v>
      </c>
      <c r="C10" s="9"/>
      <c r="D10" s="51">
        <v>19524227.91</v>
      </c>
    </row>
    <row r="11" spans="2:8">
      <c r="B11" s="8" t="s">
        <v>115</v>
      </c>
      <c r="C11" s="9"/>
      <c r="D11" s="51">
        <v>11701437.68</v>
      </c>
    </row>
    <row r="12" spans="2:8">
      <c r="B12" s="8" t="s">
        <v>118</v>
      </c>
      <c r="C12" s="9"/>
      <c r="D12" s="51">
        <v>3508874.52</v>
      </c>
    </row>
    <row r="13" spans="2:8">
      <c r="B13" s="8" t="s">
        <v>122</v>
      </c>
      <c r="C13" s="9"/>
      <c r="D13" s="51">
        <v>4210009.2300000004</v>
      </c>
    </row>
    <row r="14" spans="2:8">
      <c r="B14" s="8" t="s">
        <v>123</v>
      </c>
      <c r="C14" s="9"/>
      <c r="D14" s="51">
        <v>4862675.75</v>
      </c>
    </row>
    <row r="15" spans="2:8">
      <c r="B15" s="8" t="s">
        <v>124</v>
      </c>
      <c r="C15" s="9"/>
      <c r="D15" s="51">
        <v>1676224.51</v>
      </c>
    </row>
    <row r="16" spans="2:8">
      <c r="B16" s="8" t="s">
        <v>128</v>
      </c>
      <c r="C16" s="9"/>
      <c r="D16" s="51">
        <v>13657515.859999999</v>
      </c>
    </row>
    <row r="17" spans="2:4">
      <c r="B17" s="8" t="s">
        <v>129</v>
      </c>
      <c r="C17" s="9"/>
      <c r="D17" s="51">
        <v>2846079.8</v>
      </c>
    </row>
    <row r="18" spans="2:4">
      <c r="B18" s="8" t="s">
        <v>130</v>
      </c>
      <c r="C18" s="9"/>
      <c r="D18" s="51">
        <v>2294921.14</v>
      </c>
    </row>
    <row r="19" spans="2:4">
      <c r="B19" s="8" t="s">
        <v>133</v>
      </c>
      <c r="C19" s="9"/>
      <c r="D19" s="51">
        <v>21983053.98</v>
      </c>
    </row>
    <row r="20" spans="2:4">
      <c r="B20" s="8" t="s">
        <v>134</v>
      </c>
      <c r="C20" s="9"/>
      <c r="D20" s="51">
        <v>15411654.33</v>
      </c>
    </row>
    <row r="21" spans="2:4">
      <c r="B21" s="8" t="s">
        <v>136</v>
      </c>
      <c r="C21" s="9"/>
      <c r="D21" s="51">
        <v>20738249.41</v>
      </c>
    </row>
    <row r="22" spans="2:4">
      <c r="B22" s="8" t="s">
        <v>137</v>
      </c>
      <c r="C22" s="9"/>
      <c r="D22" s="51">
        <v>17895529.77</v>
      </c>
    </row>
    <row r="23" spans="2:4">
      <c r="B23" s="8" t="s">
        <v>138</v>
      </c>
      <c r="C23" s="9"/>
      <c r="D23" s="51">
        <v>17248401.5</v>
      </c>
    </row>
    <row r="24" spans="2:4">
      <c r="B24" s="13" t="s">
        <v>67</v>
      </c>
      <c r="C24" s="14"/>
      <c r="D24" s="26">
        <v>176161232.65000001</v>
      </c>
    </row>
  </sheetData>
  <mergeCells count="2">
    <mergeCell ref="E3:F3"/>
    <mergeCell ref="E4:F4"/>
  </mergeCells>
  <conditionalFormatting pivot="1" sqref="C8:D23">
    <cfRule type="colorScale" priority="1">
      <colorScale>
        <cfvo type="min"/>
        <cfvo type="percentile" val="50"/>
        <cfvo type="max"/>
        <color theme="0" tint="-4.9989318521683403E-2"/>
        <color theme="7" tint="0.59999389629810485"/>
        <color theme="7" tint="0.39997558519241921"/>
      </colorScale>
    </cfRule>
  </conditionalFormatting>
  <pageMargins left="0.7" right="0.7" top="0.75" bottom="0.75" header="0.3" footer="0.3"/>
  <pageSetup scale="97" orientation="portrait" r:id="rId2"/>
  <headerFooter>
    <oddHeader>&amp;L&amp;"-,Bold"&amp;18AtliQ Hardwares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53B66-91D6-4F64-88C9-50455759C090}">
  <sheetPr codeName="Sheet7"/>
  <dimension ref="B2:H13"/>
  <sheetViews>
    <sheetView showGridLines="0" tabSelected="1" view="pageLayout" zoomScale="130" zoomScaleNormal="130" zoomScaleSheetLayoutView="160" zoomScalePageLayoutView="130" workbookViewId="0">
      <selection activeCell="E12" sqref="E12"/>
    </sheetView>
  </sheetViews>
  <sheetFormatPr defaultRowHeight="14.5"/>
  <cols>
    <col min="2" max="2" width="15.26953125" bestFit="1" customWidth="1"/>
    <col min="3" max="3" width="9" bestFit="1" customWidth="1"/>
    <col min="4" max="4" width="12" bestFit="1" customWidth="1"/>
    <col min="5" max="5" width="7.81640625" bestFit="1" customWidth="1"/>
    <col min="6" max="6" width="15.7265625" bestFit="1" customWidth="1"/>
    <col min="7" max="8" width="7.81640625" bestFit="1" customWidth="1"/>
  </cols>
  <sheetData>
    <row r="2" spans="2:8">
      <c r="B2" s="11" t="s">
        <v>78</v>
      </c>
      <c r="D2" s="12"/>
    </row>
    <row r="3" spans="2:8">
      <c r="E3" s="28" t="s">
        <v>152</v>
      </c>
      <c r="F3" s="28"/>
      <c r="G3" s="28"/>
      <c r="H3" s="1"/>
    </row>
    <row r="4" spans="2:8">
      <c r="B4" s="2" t="s">
        <v>68</v>
      </c>
      <c r="C4" s="3" t="s" vm="1">
        <v>69</v>
      </c>
      <c r="E4" s="19"/>
      <c r="F4" s="21"/>
      <c r="G4" s="20"/>
      <c r="H4" s="1"/>
    </row>
    <row r="5" spans="2:8">
      <c r="B5" s="2" t="s">
        <v>71</v>
      </c>
      <c r="C5" s="3" t="s" vm="3">
        <v>69</v>
      </c>
      <c r="E5" s="30"/>
      <c r="F5" s="31" t="s">
        <v>107</v>
      </c>
      <c r="G5" s="31"/>
    </row>
    <row r="7" spans="2:8">
      <c r="B7" s="4" t="s">
        <v>77</v>
      </c>
      <c r="C7" s="32" t="s">
        <v>74</v>
      </c>
    </row>
    <row r="8" spans="2:8">
      <c r="B8" s="5" t="s">
        <v>86</v>
      </c>
      <c r="C8" s="55">
        <v>35058881.399999999</v>
      </c>
    </row>
    <row r="9" spans="2:8">
      <c r="B9" s="8" t="s">
        <v>89</v>
      </c>
      <c r="C9" s="56">
        <v>161262512.18000001</v>
      </c>
    </row>
    <row r="10" spans="2:8">
      <c r="B10" s="8" t="s">
        <v>98</v>
      </c>
      <c r="C10" s="56">
        <v>48965337.950000003</v>
      </c>
    </row>
    <row r="11" spans="2:8">
      <c r="B11" s="8" t="s">
        <v>101</v>
      </c>
      <c r="C11" s="56">
        <v>34152244.240000002</v>
      </c>
    </row>
    <row r="12" spans="2:8">
      <c r="B12" s="8" t="s">
        <v>81</v>
      </c>
      <c r="C12" s="56">
        <v>87780946.540000007</v>
      </c>
    </row>
    <row r="13" spans="2:8">
      <c r="B13" s="13" t="s">
        <v>67</v>
      </c>
      <c r="C13" s="57">
        <v>367219922.31</v>
      </c>
    </row>
  </sheetData>
  <mergeCells count="1">
    <mergeCell ref="E3:G3"/>
  </mergeCells>
  <conditionalFormatting pivot="1" sqref="C8:C12">
    <cfRule type="colorScale" priority="1">
      <colorScale>
        <cfvo type="min"/>
        <cfvo type="percentile" val="50"/>
        <cfvo type="max"/>
        <color theme="0" tint="-0.14999847407452621"/>
        <color rgb="FFFFEB84"/>
        <color theme="7" tint="-0.249977111117893"/>
      </colorScale>
    </cfRule>
  </conditionalFormatting>
  <pageMargins left="0.7" right="0.7" top="0.75" bottom="0.75" header="0.3" footer="0.3"/>
  <pageSetup scale="97" orientation="portrait" r:id="rId2"/>
  <headerFooter>
    <oddHeader>&amp;L&amp;"-,Bold"&amp;18AtliQ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5 e 6 c 5 a 5 a - 8 2 5 f - 4 0 d 5 - 9 9 b 0 - 0 3 f 4 d c a f 7 a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b b 8 3 4 8 7 8 - 2 d 8 5 - 4 e 4 1 - a 0 b 5 - 8 1 f b 2 1 2 6 5 f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f 8 5 9 d 0 5 2 - 3 4 a 7 - 4 7 0 b - 9 c 7 d - 4 2 d 7 c f b 6 2 5 0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8 c c 1 b f b 8 - d 8 c f - 4 b 5 1 - 9 1 8 f - a 0 3 f 3 d c 1 2 8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 3 1 3 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  s t a n d a l o n e = " n o " ? > < D a t a M a s h u p   x m l n s = " h t t p : / / s c h e m a s . m i c r o s o f t . c o m / D a t a M a s h u p " > A A A A A G c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s O s 9 v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1 j M 0 N 9 M z s N G H C d r 4 Z u Y h F B g B H Q y S R R K 0 c S 7 N K S k t S r V L z d M N C 7 X R h 3 F t 9 K F + s A M A A A D / / w M A U E s D B B Q A A g A I A A A A I Q B b r p K o d g Q A A M Q W A A A T A A A A R m 9 y b X V s Y X M v U 2 V j d G l v b j E u b e R Y b W / b N h D + H q D / g V C + y A A n T G 4 S d C v 8 w b U T L E D q N r N b o L A C g 5 E Y W y h F e i T l x j P y 3 3 f U S / S + N F 6 S o l g + O M a d d M 9 z x 3 v u J C v q 6 1 B w N E 3 / u 2 8 P D t S K S B q g K W F U o Q F i V L 8 6 Q P A 3 F b H 0 K V j O B A u o d M 5 C u M C 2 R r 9 7 n x S V y p O U + C v v A 6 d j G W 6 o N 6 b q q x Z r 7 5 0 Q 2 i f R 2 j u 9 9 S n z T m c X X h L a 6 r 0 6 C H k 5 d I E d h N F i F C s t I i p b K S Q R c G o 8 3 J u C t z B A f g 7 k q 4 1 l Y i c g u / m h l S a K P h K 9 s g b 7 o 1 h 4 Q i I 6 s M p g j g G 7 u p u P B N e U 6 6 v 7 X M 6 j t Z A a a j C a f j Z s R m r j j I U f R 3 C V / a S p 4 v m Y s j A K N Z U D C 1 s Y j Q S L I 6 4 G x x i d c l 8 E I V 8 O 3 P 5 x H 6 P L W G g 6 1 V t G B 8 V X Z y I 4 v e r d M / 8 o R S Q M 8 z 8 o g b I p w 3 5 G r u H C z J P Z 7 V q S G M 2 z C 4 a M T X 3 C i F Q D L e N y 7 N G K 8 C V c P 9 u u a R F 3 J g l X N 0 J G K X P j N N E b R P B u Z + W p L y A x C p j n X J 8 c O e a W O 4 w K N 3 g 0 2 J C m t z p x R E R + p b p h X j O i D X L D 4 Q N T T l n F f l c k 8 i e F O 3 3 g 9 p m w u J R K Z k + s d i 1 f b A 2 Z D i 8 R H C m L F Z y 2 s W h W t W Q B Z B 5 p B s C 4 l F c n B 7 e T R I 1 r C v r X f 6 V R q L 7 J p D o B 0 t I / u / 4 z m J d Q f w r 1 Y 7 R f S r N T + a / 3 U / 6 j 1 F n V P i g z d b s N J a X 2 f o f 9 d Z f C H j G G q i p 7 5 B h y 9 5 t D H f N E x d e L v 6 G q D Y e k S 9 j L T z h O o N A W J x D R m g w 7 9 X p P 5 y n G x o N o W Y 6 P m Q 1 r K Y L Y f / 7 h k O O 8 x H T I s H 7 M e C g n 2 j k f T n 7 W + V D Y j z r s x x 3 2 k 5 9 0 z m T n m T / u V F M L w k 2 o 6 m M l G U N 0 a b q p + V R D N F 0 K u W 0 + B 6 U w D f u G y J D U A l X 1 X c 2 x U P c N A d b K N O Y i A g W s 2 P Z Z R d 4 C 9 9 x a b 0 K + v O Q 7 0 v 5 / v R M E 0 N V 5 h 5 r v O o x o u a v b x f P A m 8 S l 3 j a N n O b V J p G I C 1 3 w O L q m s j x W R o T 5 M b x c A N X h t Y I c N K 0 v 9 1 q K z Q m z y 1 l M k v A O B K o w q g m x E 7 E Q 5 R g 2 h K l Q q x R 3 G c w Z 1 N g + N J f Z / V / d N / g 3 7 P Z 6 j t P m 7 b v 4 j f H e F X k L v q H J + W u R 5 l k k b G 6 9 C J W 2 U 0 i M p m s W a u h R J / n y b j s R e g W d a f c w V J S x / P P 0 V k u S p K K c U y m F 3 L N 5 W r i 1 L C a T W u U k S x D o W 6 h X 6 E J A J 3 8 H X H V d d C F h Z F H + y 6 e p V U C e c 5 X y n G o i N R I 3 6 L 0 R d 4 E 4 D I I 0 l v 0 v / C B w e h t G Z q y g M c A 5 S c Q P N 4 n D n m e E Q I 0 F o x Y a X y i R 7 e B d T A E 7 u a k M b Q z 2 P P E b w K K R 9 1 2 Y V X 7 m K D P M j m d s D m M 7 y E d h + b n X O N p F 6 N Y 6 x D K Z W O W w U A 0 T N B k m 7 T W q A 0 O U s y + o e T R w T 2 J U e Z H w U a + 9 N P 0 H S 1 N h Z V I o I b Z 2 e f k G 9 + F G 6 6 d Z t J x v D n T V K 5 c + E p v 2 0 h t H U f o q C 3 x / o A X 9 + s t F N X A x 6 b h a Q E c u q V Y L M 6 Z a B 1 5 l C 5 u f Q Z 1 s c T d / D h 2 L b 5 w J E i i v F j h Z + b 2 n f h P / 7 n 2 b T 9 K X W L M d r 7 z 1 7 Z s u y r x K j Q 3 Z 9 e x o v f 0 H A A D / / w M A U E s B A i 0 A F A A G A A g A A A A h A C r d q k D S A A A A N w E A A B M A A A A A A A A A A A A A A A A A A A A A A F t D b 2 5 0 Z W 5 0 X 1 R 5 c G V z X S 5 4 b W x Q S w E C L Q A U A A I A C A A A A C E A s O s 9 v K 0 A A A D 3 A A A A E g A A A A A A A A A A A A A A A A A L A w A A Q 2 9 u Z m l n L 1 B h Y 2 t h Z 2 U u e G 1 s U E s B A i 0 A F A A C A A g A A A A h A F u u k q h 2 B A A A x B Y A A B M A A A A A A A A A A A A A A A A A 6 A M A A E Z v c m 1 1 b G F z L 1 N l Y 3 R p b 2 4 x L m 1 Q S w U G A A A A A A M A A w D C A A A A j w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p S A A A A A A A A O F I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1 L T A 2 L T E x V D I z O j M y O j M 5 L j U w N j Y 4 O D h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2 E 4 M T Z m Y j V l L W Y 2 N G I t N G N m N C 1 i M T J j L W Y 4 O W Y 4 Z D U 1 O D E z Z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Q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Y t M T F U M j M 6 M z E 6 M j M u N z Q y N z Y z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z d h Y 2 E 4 N D c t Y z k y N C 0 0 Z m F m L T h h N 2 U t Y j U 2 N D U x M 2 U 4 Z D g 4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D d X N 0 b 2 1 l c i 9 D a G F u Z 2 V k I F R 5 c G U u e 2 N 1 c 3 R v b W V y X 2 N v Z G U s M H 0 m c X V v d D s s J n F 1 b 3 Q 7 U 2 V j d G l v b j E v Z G l t X 0 N 1 c 3 R v b W V y L 1 J l c G x h Y 2 V k I F Z h b H V l M S 5 7 Y 3 V z d G 9 t Z X I s M X 0 m c X V v d D s s J n F 1 b 3 Q 7 U 2 V j d G l v b j E v Z G l t X 0 N 1 c 3 R v b W V y L 0 N o Y W 5 n Z W Q g V H l w Z S 5 7 b W F y a 2 V 0 L D J 9 J n F 1 b 3 Q 7 L C Z x d W 9 0 O 1 N l Y 3 R p b 2 4 x L 2 R p b V 9 D d X N 0 b 2 1 l c i 9 D a G F u Z 2 V k I F R 5 c G U u e 3 B s Y X R m b 3 J t L D N 9 J n F 1 b 3 Q 7 L C Z x d W 9 0 O 1 N l Y 3 R p b 2 4 x L 2 R p b V 9 D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0 N 1 c 3 R v b W V y L 0 N o Y W 5 n Z W Q g V H l w Z S 5 7 Y 3 V z d G 9 t Z X J f Y 2 9 k Z S w w f S Z x d W 9 0 O y w m c X V v d D t T Z W N 0 a W 9 u M S 9 k a W 1 f Q 3 V z d G 9 t Z X I v U m V w b G F j Z W Q g V m F s d W U x L n t j d X N 0 b 2 1 l c i w x f S Z x d W 9 0 O y w m c X V v d D t T Z W N 0 a W 9 u M S 9 k a W 1 f Q 3 V z d G 9 t Z X I v Q 2 h h b m d l Z C B U e X B l L n t t Y X J r Z X Q s M n 0 m c X V v d D s s J n F 1 b 3 Q 7 U 2 V j d G l v b j E v Z G l t X 0 N 1 c 3 R v b W V y L 0 N o Y W 5 n Z W Q g V H l w Z S 5 7 c G x h d G Z v c m 0 s M 3 0 m c X V v d D s s J n F 1 b 3 Q 7 U 2 V j d G l v b j E v Z G l t X 0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w Z X J m b 3 J t Y W 5 j Z S B W U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Y t M T F U M j M 6 M z E 6 M z I u N T c z N D k x N V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h N m Q w O T I x N y 0 x O G M 0 L T Q 1 O G E t O W I 5 N S 0 w Y T J m Y W V j Z m I 2 N D c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H B l c m Z v c m 1 h b m N l I F Z T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2 L T E x V D I z O j M x O j Q 1 L j I 3 O T c w N T h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T Q 1 N D A 1 M T I t M W N h Z i 0 0 N j k 5 L T l l N T E t M W Q 3 Z G F i O D I 2 N T U 3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c G V y Z m 9 y b W F u Y 2 U g V l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2 L T E x V D I z O j M x O j U 3 L j g 5 N j Q 4 M T V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l Y z U x M m Y 0 L T V m Y T Q t N D l h Z i 1 i O D V j L W M w Y m M 4 N z c 2 N j U 5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w Z X J m b 3 J t Y W 5 j Z S B W U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E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Y t M T J U M D A 6 M z A 6 M T Q u N j c z M T E 1 M F o i L z 4 8 R W 5 0 c n k g V H l w Z T 0 i R m l s b E N v b H V t b l R 5 c G V z I i B W Y W x 1 Z T 0 i c 0 N R a 0 E i L z 4 8 R W 5 0 c n k g V H l w Z T 0 i R m l s b E N v b H V t b k 5 h b W V z I i B W Y W x 1 Z T 0 i c 1 s m c X V v d D t E Y X R l J n F 1 b 3 Q 7 L C Z x d W 9 0 O 0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4 M z F i Y j A w M i 1 j Y T d k L T Q 0 Z T g t O T Z i M S 1 h O D M 1 O G N k O T I 1 Z j Y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R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R h d G U v Q 2 h h b m d l Z C B U e X B l I H d p d G g g T G 9 j Y W x l L n t D b 2 x 1 b W 4 x L D B 9 J n F 1 b 3 Q 7 L C Z x d W 9 0 O 1 N l Y 3 R p b 2 4 x L 0 R p b V 9 k Y X R l L 0 l u c 2 V y d G V k I F N 0 Y X J 0 I G 9 m I E 1 v b n R o L n t N b 2 5 0 a C w x f S Z x d W 9 0 O y w m c X V v d D t T Z W N 0 a W 9 u M S 9 E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Z G F 0 Z S 9 D a G F u Z 2 V k I F R 5 c G U g d 2 l 0 a C B M b 2 N h b G U u e 0 N v b H V t b j E s M H 0 m c X V v d D s s J n F 1 b 3 Q 7 U 2 V j d G l v b j E v R G l t X 2 R h d G U v S W 5 z Z X J 0 Z W Q g U 3 R h c n Q g b 2 Y g T W 9 u d G g u e 0 1 v b n R o L D F 9 J n F 1 b 3 Q 7 L C Z x d W 9 0 O 1 N l Y 3 R p b 2 4 x L 0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H B l c m Z v c m 1 h b m N l I F Z T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N i 0 x M l Q x N z o 0 N T o w M y 4 4 M D U z M D k 4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d j N D J i M W I t M j B m M i 0 0 Z T c y L W J l Z D A t M T M 2 N D Y 1 N z Z i N D V h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a X Z p c 2 l v b i A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D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D d X N 0 b 2 1 l c i 9 D J T N B J T V D V X N l c n M l N U N y Z W F j a C U 1 Q 0 9 u Z U R y a X Z l J T V D R G V z a 3 R v c C U 1 Q 0 J v b 3 R j Y W 1 w J T V D R X h j Z W w l N U N F V E w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D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0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0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y Z W F j a C U 1 Q 0 9 u Z U R y a X Z l J T V D R G V z a 3 R v c C U 1 Q 0 J v b 3 R j Y W 1 w J T V D R X h j Z W w l N U N F V E w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c m V h Y 2 g l N U N P b m V E c m l 2 Z S U 1 Q 0 R l c 2 t 0 b 3 A l N U N C b 2 9 0 Y 2 F t c C U 1 Q 0 V 4 Y 2 V s J T V D R V R M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y Z W F j a C U 1 Q 0 9 u Z U R y a X Z l J T V D R G V z a 3 R v c C U 1 Q 0 J v b 3 R j Y W 1 w J T V D R X h j Z W w l N U N F V E w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Q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0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R h d G U v Q 2 h h b m d l Z C U y M F R 5 c G U l M j B 3 a X R o J T I w T G 9 j Y W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R h d G U v Q 2 h h b m d l Z C U y M F R 5 c G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N E s t W u / 9 L N K r V R b U X C / U M 4 A A A A A A g A A A A A A E G Y A A A A B A A A g A A A A W + B s M d r E B p m 4 Y e V i F w 4 i o 1 r c w r P e g Z u O p X N + 8 H n 8 m y g A A A A A D o A A A A A C A A A g A A A A + 6 W 0 V e z o z 4 3 e n y B N U 5 W M e Z 9 u 1 r x n / k K H s D v q 6 2 X j c 8 t Q A A A A T 6 0 R 2 q k G 7 A 7 H U G u X 5 q W b w K z r R C + 8 6 2 i v C y e 1 i F a v N a W 2 6 v Q 5 V 3 I 9 m Y r x H 4 j n G 0 P H x 2 7 I l s n s L 9 C E z W m i G 4 A u M 9 k s y R k 0 d E V j u 6 Q Y A 5 y l K L R A A A A A 4 9 n q N C H p x H G D o n 9 v q K f v i V D k S P E q v O B h B + h + J T D 6 z s 4 H C j N d F u C r m R j D q U W L a C V y b r I n e C y + P B p W A 5 d r 8 B B j X A = = < / D a t a M a s h u p > 
</file>

<file path=customXml/item16.xml>��< ? x m l   v e r s i o n = " 1 . 0 "   e n c o d i n g = " U T F - 1 6 " ? > < G e m i n i   x m l n s = " h t t p : / / g e m i n i / p i v o t c u s t o m i z a t i o n / 0 5 c f 6 f 7 a - c d 0 f - 4 2 e b - a f 1 d - 2 2 8 d 3 2 c 7 8 c 8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  % < / M e a s u r e N a m e > < D i s p l a y N a m e > 2 0 2 1   % < / D i s p l a y N a m e > < V i s i b l e > F a l s e < / V i s i b l e > < / i t e m > < i t e m > < M e a s u r e N a m e > 2 1 v s 2 0 - N E W < / M e a s u r e N a m e > < D i s p l a y N a m e > 2 1 v s 2 0 - N E W 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0 5 f 2 d d 3 1 - a d e 8 - 4 2 c 9 - a 8 9 7 - e 2 4 4 8 1 1 1 2 9 e 4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  % < / M e a s u r e N a m e > < D i s p l a y N a m e > 2 0 2 1   % < / D i s p l a y N a m e > < V i s i b l e > F a l s e < / V i s i b l e > < / i t e m > < i t e m > < M e a s u r e N a m e > 2 1 v s 2 0 - N E W < / M e a s u r e N a m e > < D i s p l a y N a m e > 2 1 v s 2 0 - N E W 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1 9 8 c 3 3 d f - f 8 7 6 - 4 9 0 6 - b e 9 c - 2 1 7 7 b 1 3 c b f 7 8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  % < / M e a s u r e N a m e > < D i s p l a y N a m e > 2 0 2 1 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b 0 8 3 e f 2 9 - a e 0 2 - 4 3 c b - 9 0 6 c - d 8 8 4 b d 3 0 8 5 0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  % < / M e a s u r e N a m e > < D i s p l a y N a m e > 2 0 2 1 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2 d a c 7 c 5 0 - d 5 e 3 - 4 3 e 7 - 8 b c 1 - e 5 e 9 e c 1 9 7 f 8 b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  % < / M e a s u r e N a m e > < D i s p l a y N a m e > 2 0 2 1 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1 a 2 3 1 6 1 - 8 9 9 8 - 4 a a 9 - a 4 9 1 - c 0 a f 4 2 d 6 7 e 6 c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  % < / M e a s u r e N a m e > < D i s p l a y N a m e > 2 0 2 1 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e 8 f 1 7 2 3 - f 8 9 4 - 4 a 6 b - a c 2 7 - 8 9 a 5 b 8 7 3 7 d b c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  % < / M e a s u r e N a m e > < D i s p l a y N a m e > 2 0 2 1 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4 f a 6 0 e 8 2 - 5 c 1 1 - 4 f b f - b e 8 8 - 9 3 7 f e 2 1 d b 7 9 0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  % < / M e a s u r e N a m e > < D i s p l a y N a m e > 2 0 2 1 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 M e a s u r e s \ 2 0 2 1 v s 2 0 2 0 < / K e y > < / D i a g r a m O b j e c t K e y > < D i a g r a m O b j e c t K e y > < K e y > M e a s u r e s \ 2 0 2 1 v s 2 0 2 0 \ T a g I n f o \ F o r m u l a < / K e y > < / D i a g r a m O b j e c t K e y > < D i a g r a m O b j e c t K e y > < K e y > M e a s u r e s \ 2 0 2 1 v s 2 0 2 0 \ T a g I n f o \ V a l u e 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 M e a s u r e s \ 2 0 2 1 v s 2 0 2 0 \ T a g I n f o \ F o r m u l a 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 M e a s u r e s \ 2 1 v s 2 0 - N E W < / K e y > < / D i a g r a m O b j e c t K e y > < D i a g r a m O b j e c t K e y > < K e y > M e a s u r e s \ 2 1 v s 2 0 - N E W \ T a g I n f o \ F o r m u l a < / K e y > < / D i a g r a m O b j e c t K e y > < D i a g r a m O b j e c t K e y > < K e y > M e a s u r e s \ 2 1 v s 2 0 - N E W \ T a g I n f o \ V a l u e 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 M e a s u r e s \ 2 1 v s 2 0 - N E W 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 M e a s u r e s \ 2 1 v s 2 0 - N E W \ T a g I n f o \ F o r m u l a 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 M e a s u r e s \ 2 1 v s 2 0 - N E W \ T a g I n f o \ V a l u e 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 T a b l e s \ f a c t _ s a l e s _ m o n t h l y \ M e a s u r e s \ 2 0 2 1 v s 2 0 2 0 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 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 1 . 1 3 6 8 6 8 3 7 7 2 1 6 1 6 0 3 E - 1 3 < / L e f t > < T a b I n d e x > 3 < / T a b I n d e x > < T o p > 3 4 6 . 6 6 6 6 6 6 6 6 6 6 6 6 6 3 < / T o p > < W i d t h > 2 6 5 . 3 3 3 3 3 3 3 3 3 3 3 3 2 6 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 1 8 9 . 9 9 9 9 9 9 9 9 9 9 9 9 9 7 < / H e i g h t > < I s E x p a n d e d > t r u e < / I s E x p a n d e d > < L a y e d O u t > t r u e < / L a y e d O u t > < L e f t > 1 9 1 . 2 3 7 1 4 3 9 0 0 9 9 9 2 6 < / L e f t > < W i d t h > 2 4 8 . 6 6 6 6 6 6 6 6 6 6 6 6 6 9 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 3 0 3 . 3 3 3 3 3 3 3 3 3 3 3 3 3 1 < / H e i g h t > < I s E x p a n d e d > t r u e < / I s E x p a n d e d > < L a y e d O u t > t r u e < / L a y e d O u t > < L e f t > 1 1 8 7 . 1 4 0 9 5 4 4 6 8 6 6 4 9 < / L e f t > < T a b I n d e x > 5 < / T a b I n d e x > < T o p > 2 7 4 . 6 6 6 6 6 6 6 6 6 6 6 6 6 3 < / T o p > < W i d t h > 3 4 0 . 6 6 6 6 6 6 6 6 6 6 6 6 5 2 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 3 5 6 < / H e i g h t > < I s E x p a n d e d > t r u e < / I s E x p a n d e d > < L a y e d O u t > t r u e < / L a y e d O u t > < L e f t > 6 4 4 . 3 7 8 0 9 8 3 6 9 6 6 4 < / L e f t > < T a b I n d e x > 4 < / T a b I n d e x > < T o p > 3 1 4 < / T o p > < W i d t h > 2 6 1 . 3 3 3 3 3 3 3 3 3 3 3 3 2 6 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 T a b l e s \ f a c t _ s a l e s _ m o n t h l y \ M e a s u r e s \ 2 0 2 1 v s 2 0 2 0 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 6 7 3 . 8 0 7 6 2 1 1 3 5 3 3 1 6 < / L e f t > < T a b I n d e x > 1 < / T a b I n d e x > < T o p > 2 2 . 0 0 0 0 0 0 0 0 0 0 0 0 0 2 8 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 1 1 0 4 . 4 7 4 2 8 7 8 0 1 9 9 8 1 < / L e f t > < T a b I n d e x > 2 < / T a b I n d e x > < T o p > 2 9 . 3 3 3 3 3 3 3 3 3 3 3 3 2 8 6 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 ( 1 3 2 . 6 6 6 6 6 7 , 3 3 0 . 6 6 6 6 6 6 6 6 6 6 6 7 ) .   E n d   p o i n t   2 :   ( 1 7 5 . 2 3 7 1 4 3 9 0 0 9 9 9 , 9 5 ) 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 1 3 2 . 6 6 6 6 6 7 < / b : _ x > < b : _ y > 3 3 0 . 6 6 6 6 6 6 6 6 6 6 6 6 6 3 < / b : _ y > < / b : P o i n t > < b : P o i n t > < b : _ x > 1 3 2 . 6 6 6 6 6 7 < / b : _ x > < b : _ y > 9 7 < / b : _ y > < / b : P o i n t > < b : P o i n t > < b : _ x > 1 3 4 . 6 6 6 6 6 7 < / b : _ x > < b : _ y > 9 5 < / b : _ y > < / b : P o i n t > < b : P o i n t > < b : _ x > 1 7 5 . 2 3 7 1 4 3 9 0 0 9 9 9 2 9 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 1 2 4 . 6 6 6 6 6 6 9 9 9 9 9 9 9 9 < / b : _ x > < b : _ y > 3 3 0 . 6 6 6 6 6 6 6 6 6 6 6 6 6 3 < / b : _ y > < / L a b e l L o c a t i o n > < L o c a t i o n   x m l n s : b = " h t t p : / / s c h e m a s . d a t a c o n t r a c t . o r g / 2 0 0 4 / 0 7 / S y s t e m . W i n d o w s " > < b : _ x > 1 3 2 . 6 6 6 6 6 7 < / b : _ x > < b : _ y > 3 4 6 . 6 6 6 6 6 6 6 6 6 6 6 6 6 3 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 1 7 5 . 2 3 7 1 4 3 9 0 0 9 9 9 2 9 < / b : _ x > < b : _ y > 8 7 < / b : _ y > < / L a b e l L o c a t i o n > < L o c a t i o n   x m l n s : b = " h t t p : / / s c h e m a s . d a t a c o n t r a c t . o r g / 2 0 0 4 / 0 7 / S y s t e m . W i n d o w s " > < b : _ x > 1 9 1 . 2 3 7 1 4 3 9 0 0 9 9 9 2 9 < / b : _ x > < b : _ y >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 1 3 2 . 6 6 6 6 6 7 < / b : _ x > < b : _ y > 3 3 0 . 6 6 6 6 6 6 6 6 6 6 6 6 6 3 < / b : _ y > < / b : P o i n t > < b : P o i n t > < b : _ x > 1 3 2 . 6 6 6 6 6 7 < / b : _ x > < b : _ y > 9 7 < / b : _ y > < / b : P o i n t > < b : P o i n t > < b : _ x > 1 3 4 . 6 6 6 6 6 7 < / b : _ x > < b : _ y > 9 5 < / b : _ y > < / b : P o i n t > < b : P o i n t > < b : _ x > 1 7 5 . 2 3 7 1 4 3 9 0 0 9 9 9 2 9 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 ( 6 2 8 . 3 7 8 0 9 8 3 6 9 6 6 4 , 4 9 2 ) .   E n d   p o i n t   2 :   ( 2 8 1 . 3 3 3 3 3 3 3 3 3 3 3 3 , 4 6 9 . 6 6 6 6 6 7 ) 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 6 2 8 . 3 7 8 0 9 8 3 6 9 6 6 4 < / b : _ x > < b : _ y > 4 9 2 < / b : _ y > < / b : P o i n t > < b : P o i n t > < b : _ x > 4 5 6 . 8 5 5 7 1 5 5 < / b : _ x > < b : _ y > 4 9 2 < / b : _ y > < / b : P o i n t > < b : P o i n t > < b : _ x > 4 5 4 . 8 5 5 7 1 5 5 < / b : _ x > < b : _ y > 4 9 0 < / b : _ y > < / b : P o i n t > < b : P o i n t > < b : _ x > 4 5 4 . 8 5 5 7 1 5 5 < / b : _ x > < b : _ y > 4 7 1 . 6 6 6 6 6 7 < / b : _ y > < / b : P o i n t > < b : P o i n t > < b : _ x > 4 5 2 . 8 5 5 7 1 5 5 < / b : _ x > < b : _ y > 4 6 9 . 6 6 6 6 6 7 < / b : _ y > < / b : P o i n t > < b : P o i n t > < b : _ x > 2 8 1 . 3 3 3 3 3 3 3 3 3 3 3 3 2 6 < / b : _ x > < b : _ y > 4 6 9 . 6 6 6 6 6 7 0 0 0 0 0 0 0 7 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 6 2 8 . 3 7 8 0 9 8 3 6 9 6 6 4 < / b : _ x > < b : _ y > 4 8 4 < / b : _ y > < / L a b e l L o c a t i o n > < L o c a t i o n   x m l n s : b = " h t t p : / / s c h e m a s . d a t a c o n t r a c t . o r g / 2 0 0 4 / 0 7 / S y s t e m . W i n d o w s " > < b : _ x > 6 4 4 . 3 7 8 0 9 8 3 6 9 6 6 4 < / b : _ x > < b : _ y > 4 9 2 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 2 6 5 . 3 3 3 3 3 3 3 3 3 3 3 3 2 6 < / b : _ x > < b : _ y > 4 6 1 . 6 6 6 6 6 7 0 0 0 0 0 0 0 7 < / b : _ y > < / L a b e l L o c a t i o n > < L o c a t i o n   x m l n s : b = " h t t p : / / s c h e m a s . d a t a c o n t r a c t . o r g / 2 0 0 4 / 0 7 / S y s t e m . W i n d o w s " > < b : _ x > 2 6 5 . 3 3 3 3 3 3 3 3 3 3 3 3 2 6 < / b : _ x > < b : _ y > 4 6 9 . 6 6 6 6 6 7 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 6 2 8 . 3 7 8 0 9 8 3 6 9 6 6 4 < / b : _ x > < b : _ y > 4 9 2 < / b : _ y > < / b : P o i n t > < b : P o i n t > < b : _ x > 4 5 6 . 8 5 5 7 1 5 5 < / b : _ x > < b : _ y > 4 9 2 < / b : _ y > < / b : P o i n t > < b : P o i n t > < b : _ x > 4 5 4 . 8 5 5 7 1 5 5 < / b : _ x > < b : _ y > 4 9 0 < / b : _ y > < / b : P o i n t > < b : P o i n t > < b : _ x > 4 5 4 . 8 5 5 7 1 5 5 < / b : _ x > < b : _ y > 4 7 1 . 6 6 6 6 6 7 < / b : _ y > < / b : P o i n t > < b : P o i n t > < b : _ x > 4 5 2 . 8 5 5 7 1 5 5 < / b : _ x > < b : _ y > 4 6 9 . 6 6 6 6 6 7 < / b : _ y > < / b : P o i n t > < b : P o i n t > < b : _ x > 2 8 1 . 3 3 3 3 3 3 3 3 3 3 3 3 2 6 < / b : _ x > < b : _ y > 4 6 9 . 6 6 6 6 6 7 0 0 0 0 0 0 0 7 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 ( 9 2 1 . 7 1 1 4 3 1 7 0 2 9 9 7 , 4 9 2 ) .   E n d   p o i n t   2 :   ( 1 1 7 1 . 1 4 0 9 5 4 4 6 8 6 6 , 4 2 6 . 3 3 3 3 3 3 ) 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 9 2 1 . 7 1 1 4 3 1 7 0 2 9 9 7 2 9 < / b : _ x > < b : _ y > 4 9 2 < / b : _ y > < / b : P o i n t > < b : P o i n t > < b : _ x > 1 0 4 4 . 4 2 6 1 9 3 < / b : _ x > < b : _ y > 4 9 2 < / b : _ y > < / b : P o i n t > < b : P o i n t > < b : _ x > 1 0 4 6 . 4 2 6 1 9 3 < / b : _ x > < b : _ y > 4 9 0 < / b : _ y > < / b : P o i n t > < b : P o i n t > < b : _ x > 1 0 4 6 . 4 2 6 1 9 3 < / b : _ x > < b : _ y > 4 2 8 . 3 3 3 3 3 3 < / b : _ y > < / b : P o i n t > < b : P o i n t > < b : _ x > 1 0 4 8 . 4 2 6 1 9 3 < / b : _ x > < b : _ y > 4 2 6 . 3 3 3 3 3 3 < / b : _ y > < / b : P o i n t > < b : P o i n t > < b : _ x > 1 1 7 1 . 1 4 0 9 5 4 4 6 8 6 6 4 9 < / b : _ x > < b : _ y > 4 2 6 . 3 3 3 3 3 3 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 9 0 5 . 7 1 1 4 3 1 7 0 2 9 9 7 2 9 < / b : _ x > < b : _ y > 4 8 4 < / b : _ y > < / L a b e l L o c a t i o n > < L o c a t i o n   x m l n s : b = " h t t p : / / s c h e m a s . d a t a c o n t r a c t . o r g / 2 0 0 4 / 0 7 / S y s t e m . W i n d o w s " > < b : _ x > 9 0 5 . 7 1 1 4 3 1 7 0 2 9 9 7 2 9 < / b : _ x > < b : _ y > 4 9 2 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 1 1 7 1 . 1 4 0 9 5 4 4 6 8 6 6 4 9 < / b : _ x > < b : _ y > 4 1 8 . 3 3 3 3 3 3 < / b : _ y > < / L a b e l L o c a t i o n > < L o c a t i o n   x m l n s : b = " h t t p : / / s c h e m a s . d a t a c o n t r a c t . o r g / 2 0 0 4 / 0 7 / S y s t e m . W i n d o w s " > < b : _ x > 1 1 8 7 . 1 4 0 9 5 4 4 6 8 6 6 4 9 < / b : _ x > < b : _ y > 4 2 6 . 3 3 3 3 3 3 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 9 2 1 . 7 1 1 4 3 1 7 0 2 9 9 7 2 9 < / b : _ x > < b : _ y > 4 9 2 < / b : _ y > < / b : P o i n t > < b : P o i n t > < b : _ x > 1 0 4 4 . 4 2 6 1 9 3 < / b : _ x > < b : _ y > 4 9 2 < / b : _ y > < / b : P o i n t > < b : P o i n t > < b : _ x > 1 0 4 6 . 4 2 6 1 9 3 < / b : _ x > < b : _ y > 4 9 0 < / b : _ y > < / b : P o i n t > < b : P o i n t > < b : _ x > 1 0 4 6 . 4 2 6 1 9 3 < / b : _ x > < b : _ y > 4 2 8 . 3 3 3 3 3 3 < / b : _ y > < / b : P o i n t > < b : P o i n t > < b : _ x > 1 0 4 8 . 4 2 6 1 9 3 < / b : _ x > < b : _ y > 4 2 6 . 3 3 3 3 3 3 < / b : _ y > < / b : P o i n t > < b : P o i n t > < b : _ x > 1 1 7 1 . 1 4 0 9 5 4 4 6 8 6 6 4 9 < / b : _ x > < b : _ y > 4 2 6 . 3 3 3 3 3 3 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 ( 7 8 4 . 4 2 6 1 9 3 , 2 9 8 ) .   E n d   p o i n t   2 :   ( 7 6 4 . 4 2 6 1 9 3 , 1 8 8 ) 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 7 8 4 . 4 2 6 1 9 3 < / b : _ x > < b : _ y > 2 9 8 < / b : _ y > < / b : P o i n t > < b : P o i n t > < b : _ x > 7 8 4 . 4 2 6 1 9 3 < / b : _ x > < b : _ y > 2 4 5 < / b : _ y > < / b : P o i n t > < b : P o i n t > < b : _ x > 7 8 2 . 4 2 6 1 9 3 < / b : _ x > < b : _ y > 2 4 3 < / b : _ y > < / b : P o i n t > < b : P o i n t > < b : _ x > 7 6 6 . 4 2 6 1 9 3 < / b : _ x > < b : _ y > 2 4 3 < / b : _ y > < / b : P o i n t > < b : P o i n t > < b : _ x > 7 6 4 . 4 2 6 1 9 3 < / b : _ x > < b : _ y > 2 4 1 < / b : _ y > < / b : P o i n t > < b : P o i n t > < b : _ x > 7 6 4 . 4 2 6 1 9 3 < / b : _ x > < b : _ y > 1 8 8 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 7 7 6 . 4 2 6 1 9 3 < / b : _ x > < b : _ y > 2 9 8 < / b : _ y > < / L a b e l L o c a t i o n > < L o c a t i o n   x m l n s : b = " h t t p : / / s c h e m a s . d a t a c o n t r a c t . o r g / 2 0 0 4 / 0 7 / S y s t e m . W i n d o w s " > < b : _ x > 7 8 4 . 4 2 6 1 9 3 < / b : _ x > < b : _ y > 3 1 4 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 7 5 6 . 4 2 6 1 9 3 < / b : _ x > < b : _ y > 1 7 2 < / b : _ y > < / L a b e l L o c a t i o n > < L o c a t i o n   x m l n s : b = " h t t p : / / s c h e m a s . d a t a c o n t r a c t . o r g / 2 0 0 4 / 0 7 / S y s t e m . W i n d o w s " > < b : _ x > 7 6 4 . 4 2 6 1 9 3 < / b : _ x > < b : _ y > 1 7 1 . 9 9 9 9 9 9 9 9 9 9 9 9 9 7 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 7 8 4 . 4 2 6 1 9 3 < / b : _ x > < b : _ y > 2 9 8 < / b : _ y > < / b : P o i n t > < b : P o i n t > < b : _ x > 7 8 4 . 4 2 6 1 9 3 < / b : _ x > < b : _ y > 2 4 5 < / b : _ y > < / b : P o i n t > < b : P o i n t > < b : _ x > 7 8 2 . 4 2 6 1 9 3 < / b : _ x > < b : _ y > 2 4 3 < / b : _ y > < / b : P o i n t > < b : P o i n t > < b : _ x > 7 6 6 . 4 2 6 1 9 3 < / b : _ x > < b : _ y > 2 4 3 < / b : _ y > < / b : P o i n t > < b : P o i n t > < b : _ x > 7 6 4 . 4 2 6 1 9 3 < / b : _ x > < b : _ y > 2 4 1 < / b : _ y > < / b : P o i n t > < b : P o i n t > < b : _ x > 7 6 4 . 4 2 6 1 9 3 < / b : _ x > < b : _ y > 1 8 8 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 ( 1 0 8 8 . 4 7 4 2 8 7 8 0 2 , 9 5 . 2 2 2 2 2 2 ) .   E n d   p o i n t   2 :   ( 8 8 9 . 8 0 7 6 2 1 1 3 5 3 3 2 , 9 5 . 2 2 2 2 2 2 ) 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 1 0 8 8 . 4 7 4 2 8 7 8 0 1 9 9 8 1 < / b : _ x > < b : _ y > 9 5 . 2 2 2 2 2 2 0 0 0 0 0 0 0 1 6 < / b : _ y > < / b : P o i n t > < b : P o i n t > < b : _ x > 8 8 9 . 8 0 7 6 2 1 1 3 5 3 3 1 6 < / b : _ x > < b : _ y > 9 5 . 2 2 2 2 2 2 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 1 0 8 8 . 4 7 4 2 8 7 8 0 1 9 9 8 1 < / b : _ x > < b : _ y > 8 7 . 2 2 2 2 2 2 0 0 0 0 0 0 0 1 6 < / b : _ y > < / L a b e l L o c a t i o n > < L o c a t i o n   x m l n s : b = " h t t p : / / s c h e m a s . d a t a c o n t r a c t . o r g / 2 0 0 4 / 0 7 / S y s t e m . W i n d o w s " > < b : _ x > 1 1 0 4 . 4 7 4 2 8 7 8 0 1 9 9 8 1 < / b : _ x > < b : _ y > 9 5 . 2 2 2 2 2 2 0 0 0 0 0 0 0 1 6 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 8 7 3 . 8 0 7 6 2 1 1 3 5 3 3 1 6 < / b : _ x > < b : _ y > 8 7 . 2 2 2 2 2 2 < / b : _ y > < / L a b e l L o c a t i o n > < L o c a t i o n   x m l n s : b = " h t t p : / / s c h e m a s . d a t a c o n t r a c t . o r g / 2 0 0 4 / 0 7 / S y s t e m . W i n d o w s " > < b : _ x > 8 7 3 . 8 0 7 6 2 1 1 3 5 3 3 1 6 < / b : _ x > < b : _ y > 9 5 . 2 2 2 2 2 2 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 1 0 8 8 . 4 7 4 2 8 7 8 0 1 9 9 8 1 < / b : _ x > < b : _ y > 9 5 . 2 2 2 2 2 2 0 0 0 0 0 0 0 1 6 < / b : _ y > < / b : P o i n t > < b : P o i n t > < b : _ x > 8 8 9 . 8 0 7 6 2 1 1 3 5 3 3 1 6 < / b : _ x > < b : _ y > 9 5 . 2 2 2 2 2 2 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 ( 1 0 8 8 . 4 7 4 2 8 7 8 0 2 , 1 1 5 . 2 2 2 2 2 2 ) .   E n d   p o i n t   2 :   ( 4 5 5 . 9 0 3 8 1 0 5 6 7 6 6 6 , 9 5 ) 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 1 0 8 8 . 4 7 4 2 8 7 8 0 1 9 9 8 1 < / b : _ x > < b : _ y > 1 1 5 . 2 2 2 2 2 2 0 0 0 0 0 0 0 2 < / b : _ y > < / b : P o i n t > < b : P o i n t > < b : _ x > 8 9 5 . 3 0 7 6 2 0 9 9 5 5 < / b : _ x > < b : _ y > 1 1 5 . 2 2 2 2 2 2 < / b : _ y > < / b : P o i n t > < b : P o i n t > < b : _ x > 8 9 3 . 3 0 7 6 2 0 9 9 5 5 < / b : _ x > < b : _ y > 1 1 7 . 2 2 2 2 2 2 < / b : _ y > < / b : P o i n t > < b : P o i n t > < b : _ x > 8 9 3 . 3 0 7 6 2 0 9 9 5 5 < / b : _ x > < b : _ y > 1 8 9 . 5 < / b : _ y > < / b : P o i n t > < b : P o i n t > < b : _ x > 8 9 1 . 3 0 7 6 2 0 9 9 5 5 < / b : _ x > < b : _ y > 1 9 1 . 5 < / b : _ y > < / b : P o i n t > < b : P o i n t > < b : _ x > 6 5 6 . 3 0 7 6 2 1 0 0 4 5 < / b : _ x > < b : _ y > 1 9 1 . 5 < / b : _ y > < / b : P o i n t > < b : P o i n t > < b : _ x > 6 5 4 . 3 0 7 6 2 1 0 0 4 5 < / b : _ x > < b : _ y > 1 8 9 . 5 < / b : _ y > < / b : P o i n t > < b : P o i n t > < b : _ x > 6 5 4 . 3 0 7 6 2 1 0 0 4 5 < / b : _ x > < b : _ y > 9 7 < / b : _ y > < / b : P o i n t > < b : P o i n t > < b : _ x > 6 5 2 . 3 0 7 6 2 1 0 0 4 5 < / b : _ x > < b : _ y > 9 5 < / b : _ y > < / b : P o i n t > < b : P o i n t > < b : _ x > 4 5 5 . 9 0 3 8 1 0 5 6 7 6 6 5 9 7 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 1 0 8 8 . 4 7 4 2 8 7 8 0 1 9 9 8 1 < / b : _ x > < b : _ y > 1 0 7 . 2 2 2 2 2 2 0 0 0 0 0 0 0 2 < / b : _ y > < / L a b e l L o c a t i o n > < L o c a t i o n   x m l n s : b = " h t t p : / / s c h e m a s . d a t a c o n t r a c t . o r g / 2 0 0 4 / 0 7 / S y s t e m . W i n d o w s " > < b : _ x > 1 1 0 4 . 4 7 4 2 8 7 8 0 1 9 9 8 1 < / b : _ x > < b : _ y > 1 1 5 . 2 2 2 2 2 2 0 0 0 0 0 0 0 2 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 4 3 9 . 9 0 3 8 1 0 5 6 7 6 6 5 9 7 < / b : _ x > < b : _ y > 8 7 < / b : _ y > < / L a b e l L o c a t i o n > < L o c a t i o n   x m l n s : b = " h t t p : / / s c h e m a s . d a t a c o n t r a c t . o r g / 2 0 0 4 / 0 7 / S y s t e m . W i n d o w s " > < b : _ x > 4 3 9 . 9 0 3 8 1 0 5 6 7 6 6 5 9 1 < / b : _ x > < b : _ y >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 1 0 8 8 . 4 7 4 2 8 7 8 0 1 9 9 8 1 < / b : _ x > < b : _ y > 1 1 5 . 2 2 2 2 2 2 0 0 0 0 0 0 0 2 < / b : _ y > < / b : P o i n t > < b : P o i n t > < b : _ x > 8 9 5 . 3 0 7 6 2 0 9 9 5 5 < / b : _ x > < b : _ y > 1 1 5 . 2 2 2 2 2 2 < / b : _ y > < / b : P o i n t > < b : P o i n t > < b : _ x > 8 9 3 . 3 0 7 6 2 0 9 9 5 5 < / b : _ x > < b : _ y > 1 1 7 . 2 2 2 2 2 2 < / b : _ y > < / b : P o i n t > < b : P o i n t > < b : _ x > 8 9 3 . 3 0 7 6 2 0 9 9 5 5 < / b : _ x > < b : _ y > 1 8 9 . 5 < / b : _ y > < / b : P o i n t > < b : P o i n t > < b : _ x > 8 9 1 . 3 0 7 6 2 0 9 9 5 5 < / b : _ x > < b : _ y > 1 9 1 . 5 < / b : _ y > < / b : P o i n t > < b : P o i n t > < b : _ x > 6 5 6 . 3 0 7 6 2 1 0 0 4 5 < / b : _ x > < b : _ y > 1 9 1 . 5 < / b : _ y > < / b : P o i n t > < b : P o i n t > < b : _ x > 6 5 4 . 3 0 7 6 2 1 0 0 4 5 < / b : _ x > < b : _ y > 1 8 9 . 5 < / b : _ y > < / b : P o i n t > < b : P o i n t > < b : _ x > 6 5 4 . 3 0 7 6 2 1 0 0 4 5 < / b : _ x > < b : _ y > 9 7 < / b : _ y > < / b : P o i n t > < b : P o i n t > < b : _ x > 6 5 2 . 3 0 7 6 2 1 0 0 4 5 < / b : _ x > < b : _ y > 9 5 < / b : _ y > < / b : P o i n t > < b : P o i n t > < b : _ x > 4 5 5 . 9 0 3 8 1 0 5 6 7 6 6 5 9 7 < / b : _ x > < b : _ y > 9 5 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8 5 9 d 0 5 2 - 3 4 a 7 - 4 7 0 b - 9 c 7 d - 4 2 d 7 c f b 6 2 5 0 2 , d i m _ m a r k e t _ 5 e 6 c 5 a 5 a - 8 2 5 f - 4 0 d 5 - 9 9 b 0 - 0 3 f 4 d c a f 7 a 7 d , d i m _ p r o d u c t _ b b 8 3 4 8 7 8 - 2 d 8 5 - 4 e 4 1 - a 0 b 5 - 8 1 f b 2 1 2 6 5 f 5 2 , f a c t _ s a l e s _ m o n t h l y _ 8 c c 1 b f b 8 - d 8 c f - 4 b 5 1 - 9 1 8 f - a 0 3 f 3 d c 1 2 8 7 e , D i m _ d a t e _ 0 0 8 1 0 7 1 4 - a d 0 c - 4 e 3 9 - b f d 2 - 0 6 2 8 0 a 9 4 b 7 1 9 , n s _ t a r g e t s _ 2 0 2 1 _ c 8 a d c 1 7 e - 2 0 6 3 - 4 6 d 8 - 9 2 f f - d b a b 6 b 0 0 b 1 0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 2 0 2 5 - 0 6 - 1 2 T 1 4 : 5 0 : 5 5 . 0 0 2 7 6 1 - 0 5 : 0 0 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c 8 a d c 1 7 e - 2 0 6 3 - 4 6 d 8 - 9 2 f f - d b a b 6 b 0 0 b 1 0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0 0 8 1 0 7 1 4 - a d 0 c - 4 e 3 9 - b f d 2 - 0 6 2 8 0 a 9 4 b 7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c 8 a d c 1 7 e - 2 0 6 3 - 4 6 d 8 - 9 2 f f - d b a b 6 b 0 0 b 1 0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 d i m _ C u s t o m e r _ f 8 5 9 d 0 5 2 - 3 4 a 7 - 4 7 0 b - 9 c 7 d - 4 2 d 7 c f b 6 2 5 0 2 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 d i m _ m a r k e t _ 5 e 6 c 5 a 5 a - 8 2 5 f - 4 0 d 5 - 9 9 b 0 - 0 3 f 4 d c a f 7 a 7 d 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 d i m _ p r o d u c t _ b b 8 3 4 8 7 8 - 2 d 8 5 - 4 e 4 1 - a 0 b 5 - 8 1 f b 2 1 2 6 5 f 5 2 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 f a c t _ s a l e s _ m o n t h l y _ 8 c c 1 b f b 8 - d 8 c f - 4 b 5 1 - 9 1 8 f - a 0 3 f 3 d c 1 2 8 7 e 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 D i m _ d a t e _ 0 0 8 1 0 7 1 4 - a d 0 c - 4 e 3 9 - b f d 2 - 0 6 2 8 0 a 9 4 b 7 1 9 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 n s _ t a r g e t s _ 2 0 2 1 _ c 8 a d c 1 7 e - 2 0 6 3 - 4 6 d 8 - 9 2 f f - d b a b 6 b 0 0 b 1 0 e 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8F391510-B8AE-4804-A6A2-AF63EAD95CC2}">
  <ds:schemaRefs/>
</ds:datastoreItem>
</file>

<file path=customXml/itemProps10.xml><?xml version="1.0" encoding="utf-8"?>
<ds:datastoreItem xmlns:ds="http://schemas.openxmlformats.org/officeDocument/2006/customXml" ds:itemID="{4BAB0BC4-45B8-4A02-8E77-058C86A3FB52}">
  <ds:schemaRefs/>
</ds:datastoreItem>
</file>

<file path=customXml/itemProps11.xml><?xml version="1.0" encoding="utf-8"?>
<ds:datastoreItem xmlns:ds="http://schemas.openxmlformats.org/officeDocument/2006/customXml" ds:itemID="{4E0DC355-0FE1-468A-B584-92A7D74C3C4C}">
  <ds:schemaRefs/>
</ds:datastoreItem>
</file>

<file path=customXml/itemProps12.xml><?xml version="1.0" encoding="utf-8"?>
<ds:datastoreItem xmlns:ds="http://schemas.openxmlformats.org/officeDocument/2006/customXml" ds:itemID="{3AE336EE-8EB1-4DE7-83BA-6C5BC086611B}">
  <ds:schemaRefs/>
</ds:datastoreItem>
</file>

<file path=customXml/itemProps13.xml><?xml version="1.0" encoding="utf-8"?>
<ds:datastoreItem xmlns:ds="http://schemas.openxmlformats.org/officeDocument/2006/customXml" ds:itemID="{5DE389BC-2DA5-4051-ABCF-7F7EA374BD70}">
  <ds:schemaRefs/>
</ds:datastoreItem>
</file>

<file path=customXml/itemProps14.xml><?xml version="1.0" encoding="utf-8"?>
<ds:datastoreItem xmlns:ds="http://schemas.openxmlformats.org/officeDocument/2006/customXml" ds:itemID="{35CF31D4-FA55-4561-86BA-AEF21768115F}">
  <ds:schemaRefs/>
</ds:datastoreItem>
</file>

<file path=customXml/itemProps15.xml><?xml version="1.0" encoding="utf-8"?>
<ds:datastoreItem xmlns:ds="http://schemas.openxmlformats.org/officeDocument/2006/customXml" ds:itemID="{0C5038FE-5381-4F6A-A55D-192BAF39D5C5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CF0C9103-0AAD-40CB-A9FF-63BCF0EE9B33}">
  <ds:schemaRefs/>
</ds:datastoreItem>
</file>

<file path=customXml/itemProps17.xml><?xml version="1.0" encoding="utf-8"?>
<ds:datastoreItem xmlns:ds="http://schemas.openxmlformats.org/officeDocument/2006/customXml" ds:itemID="{6177E1BC-2E26-444C-AD7F-A3F90E432A73}">
  <ds:schemaRefs/>
</ds:datastoreItem>
</file>

<file path=customXml/itemProps18.xml><?xml version="1.0" encoding="utf-8"?>
<ds:datastoreItem xmlns:ds="http://schemas.openxmlformats.org/officeDocument/2006/customXml" ds:itemID="{0225350C-9857-43E5-B066-10C6314EB18F}">
  <ds:schemaRefs/>
</ds:datastoreItem>
</file>

<file path=customXml/itemProps19.xml><?xml version="1.0" encoding="utf-8"?>
<ds:datastoreItem xmlns:ds="http://schemas.openxmlformats.org/officeDocument/2006/customXml" ds:itemID="{E264A04D-9F52-40C5-884B-029C279EA382}">
  <ds:schemaRefs/>
</ds:datastoreItem>
</file>

<file path=customXml/itemProps2.xml><?xml version="1.0" encoding="utf-8"?>
<ds:datastoreItem xmlns:ds="http://schemas.openxmlformats.org/officeDocument/2006/customXml" ds:itemID="{E0750860-F3D4-47D3-B237-22AFDE9EEA5D}">
  <ds:schemaRefs/>
</ds:datastoreItem>
</file>

<file path=customXml/itemProps20.xml><?xml version="1.0" encoding="utf-8"?>
<ds:datastoreItem xmlns:ds="http://schemas.openxmlformats.org/officeDocument/2006/customXml" ds:itemID="{E3700D0F-4D1B-4985-B6DB-1DFA098F96B8}">
  <ds:schemaRefs/>
</ds:datastoreItem>
</file>

<file path=customXml/itemProps21.xml><?xml version="1.0" encoding="utf-8"?>
<ds:datastoreItem xmlns:ds="http://schemas.openxmlformats.org/officeDocument/2006/customXml" ds:itemID="{B8C9CEF3-CFDC-45C4-B3CA-B761A878C0E0}">
  <ds:schemaRefs/>
</ds:datastoreItem>
</file>

<file path=customXml/itemProps22.xml><?xml version="1.0" encoding="utf-8"?>
<ds:datastoreItem xmlns:ds="http://schemas.openxmlformats.org/officeDocument/2006/customXml" ds:itemID="{E0B46D3C-A6D1-4F5A-AD6F-C628FB954A01}">
  <ds:schemaRefs/>
</ds:datastoreItem>
</file>

<file path=customXml/itemProps23.xml><?xml version="1.0" encoding="utf-8"?>
<ds:datastoreItem xmlns:ds="http://schemas.openxmlformats.org/officeDocument/2006/customXml" ds:itemID="{158D68FF-FC5B-4C5C-BB1A-45D62AA24ADB}">
  <ds:schemaRefs/>
</ds:datastoreItem>
</file>

<file path=customXml/itemProps24.xml><?xml version="1.0" encoding="utf-8"?>
<ds:datastoreItem xmlns:ds="http://schemas.openxmlformats.org/officeDocument/2006/customXml" ds:itemID="{642BD2EB-F53C-45AE-B1B9-137E5F2664DC}">
  <ds:schemaRefs/>
</ds:datastoreItem>
</file>

<file path=customXml/itemProps25.xml><?xml version="1.0" encoding="utf-8"?>
<ds:datastoreItem xmlns:ds="http://schemas.openxmlformats.org/officeDocument/2006/customXml" ds:itemID="{C3B84D7B-5BF6-4D30-808C-3BEDBD05252D}">
  <ds:schemaRefs/>
</ds:datastoreItem>
</file>

<file path=customXml/itemProps26.xml><?xml version="1.0" encoding="utf-8"?>
<ds:datastoreItem xmlns:ds="http://schemas.openxmlformats.org/officeDocument/2006/customXml" ds:itemID="{1C8688CA-2C23-4CC3-93A5-A66B8A5FF2DD}">
  <ds:schemaRefs/>
</ds:datastoreItem>
</file>

<file path=customXml/itemProps27.xml><?xml version="1.0" encoding="utf-8"?>
<ds:datastoreItem xmlns:ds="http://schemas.openxmlformats.org/officeDocument/2006/customXml" ds:itemID="{3B857910-87A5-4379-8059-59E60D761126}">
  <ds:schemaRefs/>
</ds:datastoreItem>
</file>

<file path=customXml/itemProps28.xml><?xml version="1.0" encoding="utf-8"?>
<ds:datastoreItem xmlns:ds="http://schemas.openxmlformats.org/officeDocument/2006/customXml" ds:itemID="{028C5E99-AF2F-4307-BC71-10580D9D8FAF}">
  <ds:schemaRefs/>
</ds:datastoreItem>
</file>

<file path=customXml/itemProps29.xml><?xml version="1.0" encoding="utf-8"?>
<ds:datastoreItem xmlns:ds="http://schemas.openxmlformats.org/officeDocument/2006/customXml" ds:itemID="{33EF8B04-7692-4D6E-8F1D-4D1B3A1DF52C}">
  <ds:schemaRefs/>
</ds:datastoreItem>
</file>

<file path=customXml/itemProps3.xml><?xml version="1.0" encoding="utf-8"?>
<ds:datastoreItem xmlns:ds="http://schemas.openxmlformats.org/officeDocument/2006/customXml" ds:itemID="{C2739709-25DF-4FE9-9222-2EEE449CB9AF}">
  <ds:schemaRefs/>
</ds:datastoreItem>
</file>

<file path=customXml/itemProps30.xml><?xml version="1.0" encoding="utf-8"?>
<ds:datastoreItem xmlns:ds="http://schemas.openxmlformats.org/officeDocument/2006/customXml" ds:itemID="{5B0A7AB7-9455-4799-AA37-983D01F1EF31}">
  <ds:schemaRefs/>
</ds:datastoreItem>
</file>

<file path=customXml/itemProps4.xml><?xml version="1.0" encoding="utf-8"?>
<ds:datastoreItem xmlns:ds="http://schemas.openxmlformats.org/officeDocument/2006/customXml" ds:itemID="{680F0969-0E87-4D5E-9B53-2ABD8553A779}">
  <ds:schemaRefs/>
</ds:datastoreItem>
</file>

<file path=customXml/itemProps5.xml><?xml version="1.0" encoding="utf-8"?>
<ds:datastoreItem xmlns:ds="http://schemas.openxmlformats.org/officeDocument/2006/customXml" ds:itemID="{0F9B28BF-D621-463C-A382-CC0139DAF80A}">
  <ds:schemaRefs/>
</ds:datastoreItem>
</file>

<file path=customXml/itemProps6.xml><?xml version="1.0" encoding="utf-8"?>
<ds:datastoreItem xmlns:ds="http://schemas.openxmlformats.org/officeDocument/2006/customXml" ds:itemID="{08E6C9D2-33B8-40E0-B3BA-6349FE96C5C3}">
  <ds:schemaRefs/>
</ds:datastoreItem>
</file>

<file path=customXml/itemProps7.xml><?xml version="1.0" encoding="utf-8"?>
<ds:datastoreItem xmlns:ds="http://schemas.openxmlformats.org/officeDocument/2006/customXml" ds:itemID="{CBD63F07-E32E-4853-B75C-133447FB3C37}">
  <ds:schemaRefs/>
</ds:datastoreItem>
</file>

<file path=customXml/itemProps8.xml><?xml version="1.0" encoding="utf-8"?>
<ds:datastoreItem xmlns:ds="http://schemas.openxmlformats.org/officeDocument/2006/customXml" ds:itemID="{402320C8-D394-467C-AA08-0CFE174BE9B1}">
  <ds:schemaRefs/>
</ds:datastoreItem>
</file>

<file path=customXml/itemProps9.xml><?xml version="1.0" encoding="utf-8"?>
<ds:datastoreItem xmlns:ds="http://schemas.openxmlformats.org/officeDocument/2006/customXml" ds:itemID="{67901823-4B50-4E3F-A362-35560711681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Net Sales Perfor</vt:lpstr>
      <vt:lpstr>Market performance VS Target</vt:lpstr>
      <vt:lpstr>Top 10Products</vt:lpstr>
      <vt:lpstr>Division </vt:lpstr>
      <vt:lpstr>Top &amp; Bottom Products</vt:lpstr>
      <vt:lpstr>New Products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Adil Ahmed Syed</dc:creator>
  <cp:lastModifiedBy>Adil Ahmed Syed</cp:lastModifiedBy>
  <cp:lastPrinted>2025-06-12T19:36:56Z</cp:lastPrinted>
  <dcterms:created xsi:type="dcterms:W3CDTF">2025-06-11T23:08:28Z</dcterms:created>
  <dcterms:modified xsi:type="dcterms:W3CDTF">2025-06-12T19:50:55Z</dcterms:modified>
</cp:coreProperties>
</file>